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ropbox (Penn)\Website\Blog\Charitable Giving\"/>
    </mc:Choice>
  </mc:AlternateContent>
  <bookViews>
    <workbookView xWindow="0" yWindow="0" windowWidth="28800" windowHeight="12000"/>
  </bookViews>
  <sheets>
    <sheet name="Table of Contents" sheetId="25" r:id="rId1"/>
    <sheet name="Revenue Loss, $_Figure 1" sheetId="9" r:id="rId2"/>
    <sheet name="Revenue Loss, %_Figure 1" sheetId="24" r:id="rId3"/>
    <sheet name="Giving change, $_Figure 1" sheetId="10" r:id="rId4"/>
    <sheet name="Giving change, %_Figure 1" sheetId="11" r:id="rId5"/>
    <sheet name="Giving change by income, 01" sheetId="12" r:id="rId6"/>
    <sheet name="Giving change by income, 02" sheetId="16" r:id="rId7"/>
    <sheet name="Giving change by income, 03" sheetId="17" r:id="rId8"/>
    <sheet name="Giving change by income, 04" sheetId="18" r:id="rId9"/>
    <sheet name="Giving change by income, 05" sheetId="19" r:id="rId10"/>
    <sheet name="Number of donors by income" sheetId="22" r:id="rId11"/>
    <sheet name="Number of donors by income, %" sheetId="23" r:id="rId12"/>
  </sheets>
  <definedNames>
    <definedName name="_xlnm.Print_Area" localSheetId="10">'Number of donors by income'!$A$1:$N$61</definedName>
    <definedName name="_xlnm.Print_Area" localSheetId="11">'Number of donors by income, %'!$A$1:$N$61</definedName>
    <definedName name="_xlnm.Print_Area" localSheetId="1">'Revenue Loss, $_Figure 1'!$A$1:$M$35</definedName>
    <definedName name="_xlnm.Print_Area" localSheetId="2">'Revenue Loss, %_Figure 1'!$A$1:$M$35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5" i="18" l="1"/>
  <c r="AB6" i="18"/>
  <c r="AB7" i="18"/>
  <c r="AB8" i="18"/>
  <c r="AB9" i="18"/>
  <c r="AB10" i="18"/>
  <c r="AB11" i="18"/>
  <c r="AB12" i="18"/>
  <c r="M5" i="24" l="1"/>
  <c r="D4" i="24"/>
  <c r="E4" i="24" s="1"/>
  <c r="F4" i="24" s="1"/>
  <c r="G4" i="24" s="1"/>
  <c r="H4" i="24" s="1"/>
  <c r="I4" i="24" s="1"/>
  <c r="J4" i="24" s="1"/>
  <c r="K4" i="24" s="1"/>
  <c r="L4" i="24" s="1"/>
  <c r="G4" i="23"/>
  <c r="H4" i="23" s="1"/>
  <c r="I4" i="23" s="1"/>
  <c r="J4" i="23" s="1"/>
  <c r="K4" i="23" s="1"/>
  <c r="L4" i="23" s="1"/>
  <c r="M4" i="23" s="1"/>
  <c r="N4" i="23" s="1"/>
  <c r="G4" i="22"/>
  <c r="H4" i="22"/>
  <c r="I4" i="22"/>
  <c r="J4" i="22"/>
  <c r="K4" i="22"/>
  <c r="L4" i="22"/>
  <c r="M4" i="22"/>
  <c r="N4" i="22"/>
  <c r="G4" i="19"/>
  <c r="H4" i="19"/>
  <c r="I4" i="19"/>
  <c r="J4" i="19"/>
  <c r="K4" i="19"/>
  <c r="L4" i="19"/>
  <c r="M4" i="19"/>
  <c r="N4" i="19"/>
  <c r="G4" i="18"/>
  <c r="H4" i="18"/>
  <c r="I4" i="18"/>
  <c r="J4" i="18"/>
  <c r="K4" i="18"/>
  <c r="L4" i="18"/>
  <c r="M4" i="18"/>
  <c r="N4" i="18"/>
  <c r="G4" i="17"/>
  <c r="H4" i="17" s="1"/>
  <c r="I4" i="17" s="1"/>
  <c r="J4" i="17" s="1"/>
  <c r="K4" i="17" s="1"/>
  <c r="L4" i="17" s="1"/>
  <c r="M4" i="17" s="1"/>
  <c r="N4" i="17" s="1"/>
  <c r="G4" i="16"/>
  <c r="H4" i="16" s="1"/>
  <c r="I4" i="16" s="1"/>
  <c r="J4" i="16" s="1"/>
  <c r="K4" i="16" s="1"/>
  <c r="L4" i="16" s="1"/>
  <c r="M4" i="16" s="1"/>
  <c r="N4" i="16" s="1"/>
  <c r="G4" i="12"/>
  <c r="H4" i="12" s="1"/>
  <c r="I4" i="12" s="1"/>
  <c r="J4" i="12" s="1"/>
  <c r="K4" i="12" s="1"/>
  <c r="L4" i="12" s="1"/>
  <c r="M4" i="12" s="1"/>
  <c r="N4" i="12" s="1"/>
  <c r="G4" i="11"/>
  <c r="H4" i="11" s="1"/>
  <c r="I4" i="11" s="1"/>
  <c r="J4" i="11" s="1"/>
  <c r="K4" i="11" s="1"/>
  <c r="L4" i="11" s="1"/>
  <c r="M4" i="11" s="1"/>
  <c r="N4" i="11" s="1"/>
  <c r="G4" i="10"/>
  <c r="H4" i="10" s="1"/>
  <c r="I4" i="10" s="1"/>
  <c r="J4" i="10" s="1"/>
  <c r="K4" i="10" s="1"/>
  <c r="L4" i="10" s="1"/>
  <c r="M4" i="10" s="1"/>
  <c r="N4" i="10" s="1"/>
  <c r="D4" i="9"/>
  <c r="E4" i="9" s="1"/>
  <c r="F4" i="9" s="1"/>
  <c r="G4" i="9" s="1"/>
  <c r="H4" i="9" s="1"/>
  <c r="I4" i="9" s="1"/>
  <c r="J4" i="9" s="1"/>
  <c r="K4" i="9" s="1"/>
  <c r="L4" i="9" s="1"/>
</calcChain>
</file>

<file path=xl/sharedStrings.xml><?xml version="1.0" encoding="utf-8"?>
<sst xmlns="http://schemas.openxmlformats.org/spreadsheetml/2006/main" count="844" uniqueCount="58">
  <si>
    <t>Non-itemizer deduction, 1% AGI floor</t>
  </si>
  <si>
    <t>Total</t>
  </si>
  <si>
    <t>Non-itemizer deduction</t>
  </si>
  <si>
    <t>Non-itemizer deduction, means-tested-match</t>
  </si>
  <si>
    <t>Non-itemizer deduction, $8000 cap</t>
  </si>
  <si>
    <t>Low elasticity</t>
  </si>
  <si>
    <t>High elasticity</t>
  </si>
  <si>
    <t>Income-based elasticities</t>
  </si>
  <si>
    <t>Static</t>
  </si>
  <si>
    <t>Billions of dollars</t>
  </si>
  <si>
    <t>Projected change in charitable giving by individuals under various tax reform proposals, 2018-2029</t>
  </si>
  <si>
    <t>Projected revenue loss under various tax reform proposals, 2020-2029</t>
  </si>
  <si>
    <t>-</t>
  </si>
  <si>
    <t>Bottom quintile</t>
  </si>
  <si>
    <t>Projected change in charitable giving by income, 2018-2029: Non-itemizer deduction</t>
  </si>
  <si>
    <t>Second quintile</t>
  </si>
  <si>
    <t>Third quintile</t>
  </si>
  <si>
    <t>80% - 90%</t>
  </si>
  <si>
    <t>Top 1%</t>
  </si>
  <si>
    <t>90% - 99%</t>
  </si>
  <si>
    <t>Fourth quintile</t>
  </si>
  <si>
    <t>Policy, low elasticity</t>
  </si>
  <si>
    <t>Policy, high elasticity</t>
  </si>
  <si>
    <t>Policy, income-based elasticities</t>
  </si>
  <si>
    <t>Projected change in charitable giving by income, 2018-2029: Non-itemizer deduction, $8000 cap</t>
  </si>
  <si>
    <t>Projected change in charitable giving by income, 2018-2029: Non-itemizer deduction, 1% of AGI floor</t>
  </si>
  <si>
    <t>Projected change in charitable giving by income, 2018-2029: Means-tested match</t>
  </si>
  <si>
    <t>Projected change in charitable giving by income, 2018-2029: Non-refundable credit for non-itemizers, 25% rate</t>
  </si>
  <si>
    <t>Non-refundable credit for non-itemizers, 25% rate</t>
  </si>
  <si>
    <t>Non-itemizer deduction, means-tested match</t>
  </si>
  <si>
    <t>Projected change in number of donors by income under various tax reform proposals, 2018-2029</t>
  </si>
  <si>
    <t>Millions of tax units</t>
  </si>
  <si>
    <t>Addendum: Pre-TCJA baseline</t>
  </si>
  <si>
    <t xml:space="preserve">Source: Penn Wharton Budget Model. Projections made using the Wharton Integrated Tax Simulator. </t>
  </si>
  <si>
    <t>Policy Options to Increase Charitable Giving Using Tax Incentives</t>
  </si>
  <si>
    <t>Published on June 24, 2019</t>
  </si>
  <si>
    <t>Contents</t>
  </si>
  <si>
    <t>https://budgetmodel.wharton.upenn.edu/issues/2019/6/24/policy-options-to-increase-charitable-giving-using-tax-incentives</t>
  </si>
  <si>
    <t>Projected revenue loss under various tax reform proposals, 2020-2029 - Percent change from baseline total federal revenues (Figure 1)</t>
  </si>
  <si>
    <t>Projected change in number of donors by income under various tax reform proposals, 2018-2029 - Millions of tax units</t>
  </si>
  <si>
    <t>Projected revenue loss under various tax reform proposals, 2020-2029 - Billions of dollars (Figure 1)</t>
  </si>
  <si>
    <t>Projected change in charitable giving by individuals under various tax reform proposals, 2018-2029 - Billions of dollars (Figure 1)</t>
  </si>
  <si>
    <t>Percent change from current policy total federal revenues</t>
  </si>
  <si>
    <t>Percent change from current policy</t>
  </si>
  <si>
    <r>
      <t xml:space="preserve">Current policy </t>
    </r>
    <r>
      <rPr>
        <sz val="10"/>
        <color theme="1"/>
        <rFont val="Arial"/>
        <family val="2"/>
      </rPr>
      <t>(millions of tax units)</t>
    </r>
  </si>
  <si>
    <t>Current policy</t>
  </si>
  <si>
    <r>
      <t xml:space="preserve">Current policy </t>
    </r>
    <r>
      <rPr>
        <sz val="10"/>
        <color theme="1"/>
        <rFont val="Arial"/>
        <family val="2"/>
      </rPr>
      <t>(billions of dollars)</t>
    </r>
  </si>
  <si>
    <t>Projected change in charitable giving by individuals under various tax reform proposals, 2018-2029 - Percent change from current policy (Figure 1)</t>
  </si>
  <si>
    <t>Projected change in charitable giving by income, 2018-2029: Non-itemizer deduction - Percent change from current policy (Figure 2)</t>
  </si>
  <si>
    <t>Projected change in charitable giving by income, 2018-2029: Non-itemizer deduction, $8000 cap - Percent change from current policy (Figure 2)</t>
  </si>
  <si>
    <t>Projected change in charitable giving by income, 2018-2029: Non-itemizer deduction, 1% of AGI floor - Percent change from current policy (Figure 2)</t>
  </si>
  <si>
    <t>Projected change in charitable giving by income, 2018-2029: Non-refundable credit for non-itemizers, 25% rate - Percent change from current policy (Figure 2)</t>
  </si>
  <si>
    <t>Projected change in charitable giving by income, 2018-2029: Means-tested match - Percent change from current policy (Figure 2)</t>
  </si>
  <si>
    <t>Projected change in number of donors by income under various tax reform proposals, 2018-2029 - Percent change from current policy (Figure 3)</t>
  </si>
  <si>
    <t>Notes: Policies take effect in 2020. Years are fiscal year concept. Tax price elasticities used: "low" = -0.5; "high" -1.0; "income-based" = -2.236 for tax units under $50K in 2017 AGI, -1.49 under $100K, and -1.182 over $100K. High tax price elasticity shown on Figure 1. Due to rounding, numbers presented throughout this document may not add up precisely to the totals provided and percentages may not precisely reflect the absolute figures.</t>
  </si>
  <si>
    <t>Notes: Policies take effect in 2020. Years are calendar year concept. Tax price elasticities used: "low" = -0.5; "high" -1.0; "income-based" = -2.236 for tax units under $50K in 2017 AGI, -1.49 under $100K, and -1.182 over $100K. High tax price elasticity shown on Figure 1. Due to rounding, numbers presented throughout this document may not add up precisely to the totals provided and percentages may not precisely reflect the absolute figures.</t>
  </si>
  <si>
    <t>Notes: Policy takes effect in 2020. Years are calendar year concept. AGI percentiles are calculated exlcusive of filers with negative AGI. Tax price elasticities used: "low" = -0.5; "high" -1.0; "income-based" = -2.236 for tax units under $50K in 2017 AGI, -1.49 under $100K, and -1.182 over $100K. High tax price elasticity shown on Figure 2. Due to rounding, numbers presented throughout this document may not add up precisely to the totals provided and percentages may not precisely reflect the absolute figures.</t>
  </si>
  <si>
    <t>Notes: Policies take effect in 2020. Years are calendar year concept. AGI percentiles are calculated exlcusive of filers with negative AGI. We use a -0.8 price elasticity, where price is an average of the first-dollar tax price (e.g. going from $0 of donations to $1) and next-dollar tax price (e.g. adding an additional dollar of donations to each tax return). Due to rounding, numbers presented throughout this document may not add up precisely to the totals provided and percentages may not precisely reflect the absolute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</si>
</sst>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00"/>
  </numFmts>
  <fonts count="11" x14ac:knownFonts="1">
    <font>
      <sz val="11"/>
      <color theme="1"/>
      <name val="Calibri"/>
      <family val="2"/>
      <scheme val="minor"/>
    </font>
    <font>
      <sz val="10"/>
      <color theme="1"/>
      <name val="Arial"/>
      <family val="2"/>
    </font>
    <font>
      <b/>
      <sz val="10"/>
      <color theme="1"/>
      <name val="Arial"/>
      <family val="2"/>
    </font>
    <font>
      <i/>
      <sz val="10"/>
      <color theme="1"/>
      <name val="Arial"/>
      <family val="2"/>
    </font>
    <font>
      <sz val="11"/>
      <color theme="1"/>
      <name val="Calibri"/>
      <family val="2"/>
      <scheme val="minor"/>
    </font>
    <font>
      <b/>
      <sz val="12"/>
      <color theme="1"/>
      <name val="Arial"/>
      <family val="2"/>
    </font>
    <font>
      <sz val="9"/>
      <color theme="1"/>
      <name val="Arial"/>
      <family val="2"/>
    </font>
    <font>
      <b/>
      <sz val="11.5"/>
      <color theme="1"/>
      <name val="Arial"/>
      <family val="2"/>
    </font>
    <font>
      <sz val="10"/>
      <color theme="0"/>
      <name val="Arial"/>
      <family val="2"/>
    </font>
    <font>
      <b/>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4" fillId="0" borderId="0" applyFont="0" applyFill="0" applyBorder="0" applyAlignment="0" applyProtection="0"/>
    <xf numFmtId="0" fontId="10" fillId="0" borderId="0" applyNumberFormat="0" applyFill="0" applyBorder="0" applyAlignment="0" applyProtection="0"/>
  </cellStyleXfs>
  <cellXfs count="54">
    <xf numFmtId="0" fontId="0" fillId="0" borderId="0" xfId="0"/>
    <xf numFmtId="0" fontId="1" fillId="2" borderId="0" xfId="0" applyFont="1" applyFill="1"/>
    <xf numFmtId="0" fontId="1" fillId="2" borderId="0" xfId="0" applyFont="1" applyFill="1" applyAlignment="1">
      <alignment horizontal="center"/>
    </xf>
    <xf numFmtId="0" fontId="2" fillId="2" borderId="0" xfId="0" applyFont="1" applyFill="1"/>
    <xf numFmtId="0" fontId="3" fillId="2" borderId="0" xfId="0" applyFont="1" applyFill="1" applyAlignment="1">
      <alignment horizontal="left" indent="2"/>
    </xf>
    <xf numFmtId="1" fontId="1" fillId="2" borderId="0" xfId="0" applyNumberFormat="1" applyFont="1" applyFill="1" applyAlignment="1">
      <alignment horizontal="center"/>
    </xf>
    <xf numFmtId="0" fontId="1" fillId="2" borderId="1" xfId="0" applyFont="1" applyFill="1" applyBorder="1" applyAlignment="1">
      <alignment vertical="center"/>
    </xf>
    <xf numFmtId="0" fontId="2" fillId="2" borderId="1" xfId="0" applyFont="1" applyFill="1" applyBorder="1" applyAlignment="1">
      <alignment horizontal="center" vertical="center"/>
    </xf>
    <xf numFmtId="0" fontId="3" fillId="2" borderId="0" xfId="0" applyFont="1" applyFill="1" applyBorder="1" applyAlignment="1">
      <alignment horizontal="left" indent="2"/>
    </xf>
    <xf numFmtId="1" fontId="1" fillId="2" borderId="0" xfId="0" applyNumberFormat="1" applyFont="1" applyFill="1" applyBorder="1" applyAlignment="1">
      <alignment horizontal="center"/>
    </xf>
    <xf numFmtId="0" fontId="3" fillId="2" borderId="1" xfId="0" applyFont="1" applyFill="1" applyBorder="1" applyAlignment="1">
      <alignment horizontal="left" indent="2"/>
    </xf>
    <xf numFmtId="1" fontId="1" fillId="2" borderId="1" xfId="0" applyNumberFormat="1" applyFont="1" applyFill="1" applyBorder="1" applyAlignment="1">
      <alignment horizontal="center"/>
    </xf>
    <xf numFmtId="0" fontId="1" fillId="2" borderId="0" xfId="0" applyFont="1" applyFill="1" applyAlignment="1">
      <alignment vertical="center"/>
    </xf>
    <xf numFmtId="0" fontId="1" fillId="2" borderId="1" xfId="0" applyFont="1" applyFill="1" applyBorder="1" applyAlignment="1">
      <alignment horizontal="center" vertical="center"/>
    </xf>
    <xf numFmtId="0" fontId="6" fillId="2" borderId="0" xfId="0" applyFont="1" applyFill="1"/>
    <xf numFmtId="0" fontId="1" fillId="2" borderId="0" xfId="0" applyFont="1" applyFill="1" applyBorder="1" applyAlignment="1">
      <alignment vertical="center"/>
    </xf>
    <xf numFmtId="0" fontId="2" fillId="2" borderId="0" xfId="0" applyFont="1" applyFill="1" applyBorder="1" applyAlignment="1">
      <alignment vertical="center"/>
    </xf>
    <xf numFmtId="0" fontId="1" fillId="2" borderId="0" xfId="0" applyFont="1" applyFill="1" applyBorder="1" applyAlignment="1">
      <alignment horizontal="center" vertical="center"/>
    </xf>
    <xf numFmtId="1" fontId="1" fillId="2" borderId="0" xfId="0" applyNumberFormat="1" applyFont="1" applyFill="1" applyBorder="1" applyAlignment="1">
      <alignment horizontal="center" vertical="center"/>
    </xf>
    <xf numFmtId="1" fontId="2" fillId="2" borderId="0" xfId="0" applyNumberFormat="1" applyFont="1" applyFill="1" applyBorder="1" applyAlignment="1">
      <alignment horizontal="center" vertical="center"/>
    </xf>
    <xf numFmtId="1" fontId="1" fillId="2" borderId="0" xfId="0" applyNumberFormat="1" applyFont="1" applyFill="1"/>
    <xf numFmtId="0" fontId="1" fillId="2" borderId="1" xfId="0" applyFont="1" applyFill="1" applyBorder="1" applyAlignment="1">
      <alignment horizontal="left" vertical="center"/>
    </xf>
    <xf numFmtId="0" fontId="5" fillId="2" borderId="0" xfId="0" applyFont="1" applyFill="1" applyBorder="1" applyAlignment="1"/>
    <xf numFmtId="9" fontId="1" fillId="2" borderId="0" xfId="1" applyFont="1" applyFill="1" applyAlignment="1">
      <alignment horizontal="center"/>
    </xf>
    <xf numFmtId="9" fontId="1" fillId="2" borderId="0" xfId="1" applyFont="1" applyFill="1" applyBorder="1" applyAlignment="1">
      <alignment horizontal="center"/>
    </xf>
    <xf numFmtId="0" fontId="1" fillId="2" borderId="0" xfId="0" applyFont="1" applyFill="1" applyBorder="1" applyAlignment="1">
      <alignment horizontal="left" vertical="center" indent="2"/>
    </xf>
    <xf numFmtId="0" fontId="3" fillId="2" borderId="0" xfId="0" applyFont="1" applyFill="1" applyBorder="1" applyAlignment="1">
      <alignment horizontal="left" vertical="center" indent="2"/>
    </xf>
    <xf numFmtId="0" fontId="2" fillId="2" borderId="0" xfId="0" applyFont="1" applyFill="1" applyAlignment="1">
      <alignment vertical="center"/>
    </xf>
    <xf numFmtId="0" fontId="3" fillId="2" borderId="1" xfId="0" applyFont="1" applyFill="1" applyBorder="1" applyAlignment="1">
      <alignment horizontal="left" vertical="center" indent="2"/>
    </xf>
    <xf numFmtId="1" fontId="1" fillId="2" borderId="0" xfId="1" applyNumberFormat="1" applyFont="1" applyFill="1" applyAlignment="1">
      <alignment horizontal="center"/>
    </xf>
    <xf numFmtId="164" fontId="1" fillId="2" borderId="0" xfId="1" applyNumberFormat="1" applyFont="1" applyFill="1" applyAlignment="1">
      <alignment horizontal="center"/>
    </xf>
    <xf numFmtId="164" fontId="1" fillId="2" borderId="0" xfId="1" applyNumberFormat="1" applyFont="1" applyFill="1"/>
    <xf numFmtId="164" fontId="1" fillId="2" borderId="1" xfId="1" applyNumberFormat="1" applyFont="1" applyFill="1" applyBorder="1" applyAlignment="1">
      <alignment horizontal="center"/>
    </xf>
    <xf numFmtId="165" fontId="1" fillId="2" borderId="0" xfId="1" applyNumberFormat="1" applyFont="1" applyFill="1" applyAlignment="1">
      <alignment horizontal="center"/>
    </xf>
    <xf numFmtId="165" fontId="1" fillId="2" borderId="0" xfId="0" applyNumberFormat="1" applyFont="1" applyFill="1" applyAlignment="1">
      <alignment horizontal="center"/>
    </xf>
    <xf numFmtId="165" fontId="1" fillId="2" borderId="1" xfId="1" applyNumberFormat="1" applyFont="1" applyFill="1" applyBorder="1" applyAlignment="1">
      <alignment horizontal="center"/>
    </xf>
    <xf numFmtId="165" fontId="1" fillId="2" borderId="0" xfId="0" applyNumberFormat="1" applyFont="1" applyFill="1" applyBorder="1" applyAlignment="1">
      <alignment horizontal="center" vertical="center"/>
    </xf>
    <xf numFmtId="0" fontId="3" fillId="2" borderId="1" xfId="0" applyFont="1" applyFill="1" applyBorder="1" applyAlignment="1">
      <alignment horizontal="left"/>
    </xf>
    <xf numFmtId="1" fontId="1" fillId="2" borderId="1" xfId="1" applyNumberFormat="1" applyFont="1" applyFill="1" applyBorder="1" applyAlignment="1">
      <alignment horizontal="center"/>
    </xf>
    <xf numFmtId="165" fontId="1" fillId="2" borderId="0" xfId="1" applyNumberFormat="1" applyFont="1" applyFill="1" applyBorder="1" applyAlignment="1">
      <alignment horizontal="center"/>
    </xf>
    <xf numFmtId="164" fontId="1" fillId="2" borderId="0" xfId="1" applyNumberFormat="1" applyFont="1" applyFill="1" applyBorder="1" applyAlignment="1">
      <alignment horizontal="center"/>
    </xf>
    <xf numFmtId="165" fontId="1" fillId="2" borderId="1" xfId="0" applyNumberFormat="1" applyFont="1" applyFill="1" applyBorder="1" applyAlignment="1">
      <alignment horizontal="center"/>
    </xf>
    <xf numFmtId="0" fontId="7" fillId="2" borderId="0" xfId="0" applyFont="1" applyFill="1" applyBorder="1" applyAlignment="1"/>
    <xf numFmtId="0" fontId="8" fillId="2" borderId="0" xfId="0" applyFont="1" applyFill="1"/>
    <xf numFmtId="166" fontId="1" fillId="2" borderId="0" xfId="0" applyNumberFormat="1" applyFont="1" applyFill="1" applyAlignment="1">
      <alignment horizontal="center"/>
    </xf>
    <xf numFmtId="0" fontId="9" fillId="0" borderId="0" xfId="0" applyFont="1"/>
    <xf numFmtId="0" fontId="10" fillId="0" borderId="0" xfId="2"/>
    <xf numFmtId="1" fontId="1" fillId="2" borderId="0" xfId="0" applyNumberFormat="1" applyFont="1" applyFill="1" applyAlignment="1">
      <alignment vertical="center"/>
    </xf>
    <xf numFmtId="1" fontId="1" fillId="2" borderId="1" xfId="0" applyNumberFormat="1" applyFont="1" applyFill="1" applyBorder="1" applyAlignment="1">
      <alignment vertical="center"/>
    </xf>
    <xf numFmtId="0" fontId="1" fillId="2" borderId="0" xfId="0" applyFont="1" applyFill="1" applyBorder="1"/>
    <xf numFmtId="0" fontId="2" fillId="2" borderId="2" xfId="0" applyFont="1" applyFill="1" applyBorder="1" applyAlignment="1">
      <alignment horizontal="right" vertical="center"/>
    </xf>
    <xf numFmtId="164" fontId="1" fillId="2" borderId="0" xfId="0" applyNumberFormat="1" applyFont="1" applyFill="1"/>
    <xf numFmtId="165" fontId="1" fillId="2" borderId="0" xfId="0" applyNumberFormat="1" applyFont="1" applyFill="1"/>
    <xf numFmtId="0" fontId="6" fillId="2" borderId="0" xfId="0" applyFont="1" applyFill="1" applyAlignment="1">
      <alignment horizontal="left"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budgetmodel.wharton.upenn.edu/issues/2019/6/24/policy-options-to-increase-charitable-giving-using-tax-incentiv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tabSelected="1" workbookViewId="0"/>
  </sheetViews>
  <sheetFormatPr defaultColWidth="8.85546875" defaultRowHeight="15" x14ac:dyDescent="0.25"/>
  <cols>
    <col min="1" max="1" width="140.7109375" customWidth="1"/>
  </cols>
  <sheetData>
    <row r="1" spans="1:1" x14ac:dyDescent="0.25">
      <c r="A1" s="45" t="s">
        <v>34</v>
      </c>
    </row>
    <row r="2" spans="1:1" x14ac:dyDescent="0.25">
      <c r="A2" t="s">
        <v>35</v>
      </c>
    </row>
    <row r="3" spans="1:1" x14ac:dyDescent="0.25">
      <c r="A3" s="46" t="s">
        <v>37</v>
      </c>
    </row>
    <row r="5" spans="1:1" x14ac:dyDescent="0.25">
      <c r="A5" s="45" t="s">
        <v>36</v>
      </c>
    </row>
    <row r="6" spans="1:1" x14ac:dyDescent="0.25">
      <c r="A6" s="46" t="s">
        <v>40</v>
      </c>
    </row>
    <row r="7" spans="1:1" x14ac:dyDescent="0.25">
      <c r="A7" s="46" t="s">
        <v>38</v>
      </c>
    </row>
    <row r="8" spans="1:1" x14ac:dyDescent="0.25">
      <c r="A8" s="46" t="s">
        <v>41</v>
      </c>
    </row>
    <row r="9" spans="1:1" x14ac:dyDescent="0.25">
      <c r="A9" s="46" t="s">
        <v>47</v>
      </c>
    </row>
    <row r="10" spans="1:1" x14ac:dyDescent="0.25">
      <c r="A10" s="46" t="s">
        <v>48</v>
      </c>
    </row>
    <row r="11" spans="1:1" x14ac:dyDescent="0.25">
      <c r="A11" s="46" t="s">
        <v>49</v>
      </c>
    </row>
    <row r="12" spans="1:1" x14ac:dyDescent="0.25">
      <c r="A12" s="46" t="s">
        <v>50</v>
      </c>
    </row>
    <row r="13" spans="1:1" x14ac:dyDescent="0.25">
      <c r="A13" s="46" t="s">
        <v>51</v>
      </c>
    </row>
    <row r="14" spans="1:1" x14ac:dyDescent="0.25">
      <c r="A14" s="46" t="s">
        <v>52</v>
      </c>
    </row>
    <row r="15" spans="1:1" x14ac:dyDescent="0.25">
      <c r="A15" s="46" t="s">
        <v>39</v>
      </c>
    </row>
    <row r="16" spans="1:1" x14ac:dyDescent="0.25">
      <c r="A16" s="46" t="s">
        <v>53</v>
      </c>
    </row>
  </sheetData>
  <hyperlinks>
    <hyperlink ref="A3" r:id="rId1"/>
    <hyperlink ref="A6" location="'Revenue Loss, $_Figure 1'!A1" display="Projected revenue loss under various tax reform proposals, 2020-2029 - Billions of dollars (Figure 1)"/>
    <hyperlink ref="A7" location="'Revenue Loss, %_Figure 1'!A1" display="Projected revenue loss under various tax reform proposals, 2020-2029 - Percent change from baseline total federal revenues (Figure 1)"/>
    <hyperlink ref="A8" location="'Giving change, $_Figure 1'!A1" display="Projected change in charitable giving by individuals under various tax reform proposals, 2018-2029 - Billions of dollars (Figure 1)"/>
    <hyperlink ref="A9" location="'Giving change, %_Figure 1'!A1" display="Projected change in charitable giving by individuals under various tax reform proposals, 2018-2029 - Percent change from baseline (Figure 1)"/>
    <hyperlink ref="A10" location="'Giving change by income, 01'!A1" display="Projected change in charitable giving by income, 2018-2029: Non-itemizer deduction - Percent change from baseline (Figure 2)"/>
    <hyperlink ref="A11" location="'Giving change by income, 02'!A1" display="Projected change in charitable giving by income, 2018-2029: Non-itemizer deduction, $8000 cap - Percent change from baseline (Figure 2)"/>
    <hyperlink ref="A12" location="'Giving change by income, 03'!A1" display="Projected change in charitable giving by income, 2018-2029: Non-itemizer deduction, 1% of AGI floor - Percent change from baseline (Figure 2)"/>
    <hyperlink ref="A13" location="'Giving change by income, 04'!A1" display="Projected change in charitable giving by income, 2018-2029: Non-refundable credit for non-itemizers, 25% rate - Percent change from baseline (Figure 2)"/>
    <hyperlink ref="A14" location="'Giving change by income, 05'!A1" display="Projected change in charitable giving by income, 2018-2029: Means-tested match - Percent change from baseline (Figure 2)"/>
    <hyperlink ref="A15" location="'Number of donors by income'!A1" display="Projected change in number of donors by income under various tax reform proposals, 2018-2029 - Millions of tax units"/>
    <hyperlink ref="A16" location="'Number of donors by income, %'!A1" display="Projected change in number of donors by income under various tax reform proposals, 2018-2029 - Percent change from baseline (Figure 3)"/>
  </hyperlinks>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41"/>
  <sheetViews>
    <sheetView workbookViewId="0"/>
  </sheetViews>
  <sheetFormatPr defaultColWidth="9.140625" defaultRowHeight="12.75" x14ac:dyDescent="0.2"/>
  <cols>
    <col min="1" max="1" width="5.28515625" style="1" customWidth="1"/>
    <col min="2" max="2" width="33" style="1" customWidth="1"/>
    <col min="3" max="14" width="9" style="2" customWidth="1"/>
    <col min="15" max="16384" width="9.140625" style="1"/>
  </cols>
  <sheetData>
    <row r="2" spans="2:27" s="12" customFormat="1" ht="19.5" customHeight="1" x14ac:dyDescent="0.25">
      <c r="B2" s="22" t="s">
        <v>26</v>
      </c>
      <c r="C2" s="17"/>
      <c r="D2" s="17"/>
      <c r="E2" s="17"/>
      <c r="F2" s="17"/>
      <c r="G2" s="17"/>
      <c r="H2" s="17"/>
      <c r="I2" s="17"/>
      <c r="J2" s="17"/>
      <c r="K2" s="17"/>
      <c r="L2" s="17"/>
      <c r="M2" s="17"/>
      <c r="N2" s="17"/>
    </row>
    <row r="3" spans="2:27" s="12" customFormat="1" ht="15" customHeight="1" x14ac:dyDescent="0.25">
      <c r="B3" s="21" t="s">
        <v>43</v>
      </c>
      <c r="C3" s="13"/>
      <c r="D3" s="13"/>
      <c r="E3" s="13"/>
      <c r="F3" s="13"/>
      <c r="G3" s="13"/>
      <c r="H3" s="13"/>
      <c r="I3" s="13"/>
      <c r="J3" s="13"/>
      <c r="K3" s="13"/>
      <c r="L3" s="13"/>
      <c r="M3" s="13"/>
      <c r="N3" s="13"/>
    </row>
    <row r="4" spans="2:27" ht="16.5" customHeight="1" x14ac:dyDescent="0.2">
      <c r="B4" s="6"/>
      <c r="C4" s="7">
        <v>2018</v>
      </c>
      <c r="D4" s="7">
        <v>2019</v>
      </c>
      <c r="E4" s="7">
        <v>2020</v>
      </c>
      <c r="F4" s="7">
        <v>2021</v>
      </c>
      <c r="G4" s="7">
        <f t="shared" ref="G4:N4" si="0">F4+1</f>
        <v>2022</v>
      </c>
      <c r="H4" s="7">
        <f t="shared" si="0"/>
        <v>2023</v>
      </c>
      <c r="I4" s="7">
        <f t="shared" si="0"/>
        <v>2024</v>
      </c>
      <c r="J4" s="7">
        <f t="shared" si="0"/>
        <v>2025</v>
      </c>
      <c r="K4" s="7">
        <f t="shared" si="0"/>
        <v>2026</v>
      </c>
      <c r="L4" s="7">
        <f t="shared" si="0"/>
        <v>2027</v>
      </c>
      <c r="M4" s="7">
        <f t="shared" si="0"/>
        <v>2028</v>
      </c>
      <c r="N4" s="7">
        <f t="shared" si="0"/>
        <v>2029</v>
      </c>
    </row>
    <row r="5" spans="2:27" ht="12.75" customHeight="1" x14ac:dyDescent="0.2">
      <c r="B5" s="16" t="s">
        <v>46</v>
      </c>
      <c r="C5" s="18">
        <v>301</v>
      </c>
      <c r="D5" s="18">
        <v>316</v>
      </c>
      <c r="E5" s="18">
        <v>329</v>
      </c>
      <c r="F5" s="18">
        <v>342</v>
      </c>
      <c r="G5" s="18">
        <v>356</v>
      </c>
      <c r="H5" s="18">
        <v>368</v>
      </c>
      <c r="I5" s="18">
        <v>383</v>
      </c>
      <c r="J5" s="18">
        <v>398</v>
      </c>
      <c r="K5" s="18">
        <v>436</v>
      </c>
      <c r="L5" s="18">
        <v>454</v>
      </c>
      <c r="M5" s="18">
        <v>474</v>
      </c>
      <c r="N5" s="18">
        <v>489</v>
      </c>
      <c r="P5" s="20"/>
      <c r="Q5" s="20"/>
      <c r="R5" s="20"/>
      <c r="S5" s="20"/>
      <c r="T5" s="20"/>
      <c r="U5" s="20"/>
      <c r="V5" s="20"/>
      <c r="W5" s="20"/>
      <c r="X5" s="20"/>
      <c r="Y5" s="20"/>
      <c r="Z5" s="20"/>
      <c r="AA5" s="20"/>
    </row>
    <row r="6" spans="2:27" ht="12.75" customHeight="1" x14ac:dyDescent="0.2">
      <c r="B6" s="26" t="s">
        <v>13</v>
      </c>
      <c r="C6" s="18">
        <v>10</v>
      </c>
      <c r="D6" s="18">
        <v>11</v>
      </c>
      <c r="E6" s="18">
        <v>11</v>
      </c>
      <c r="F6" s="18">
        <v>11</v>
      </c>
      <c r="G6" s="18">
        <v>12</v>
      </c>
      <c r="H6" s="18">
        <v>12</v>
      </c>
      <c r="I6" s="18">
        <v>13</v>
      </c>
      <c r="J6" s="18">
        <v>13</v>
      </c>
      <c r="K6" s="18">
        <v>13</v>
      </c>
      <c r="L6" s="18">
        <v>14</v>
      </c>
      <c r="M6" s="18">
        <v>14</v>
      </c>
      <c r="N6" s="18">
        <v>15</v>
      </c>
      <c r="P6" s="20"/>
      <c r="Q6" s="20"/>
      <c r="R6" s="20"/>
      <c r="S6" s="20"/>
      <c r="T6" s="20"/>
      <c r="U6" s="20"/>
      <c r="V6" s="20"/>
      <c r="W6" s="20"/>
      <c r="X6" s="20"/>
      <c r="Y6" s="20"/>
      <c r="Z6" s="20"/>
      <c r="AA6" s="20"/>
    </row>
    <row r="7" spans="2:27" ht="12.75" customHeight="1" x14ac:dyDescent="0.2">
      <c r="B7" s="26" t="s">
        <v>15</v>
      </c>
      <c r="C7" s="18">
        <v>17</v>
      </c>
      <c r="D7" s="18">
        <v>18</v>
      </c>
      <c r="E7" s="18">
        <v>18</v>
      </c>
      <c r="F7" s="18">
        <v>19</v>
      </c>
      <c r="G7" s="18">
        <v>19</v>
      </c>
      <c r="H7" s="18">
        <v>20</v>
      </c>
      <c r="I7" s="18">
        <v>21</v>
      </c>
      <c r="J7" s="18">
        <v>21</v>
      </c>
      <c r="K7" s="18">
        <v>23</v>
      </c>
      <c r="L7" s="18">
        <v>23</v>
      </c>
      <c r="M7" s="18">
        <v>24</v>
      </c>
      <c r="N7" s="18">
        <v>25</v>
      </c>
      <c r="P7" s="20"/>
      <c r="Q7" s="20"/>
      <c r="R7" s="20"/>
      <c r="S7" s="20"/>
      <c r="T7" s="20"/>
      <c r="U7" s="20"/>
      <c r="V7" s="20"/>
      <c r="W7" s="20"/>
      <c r="X7" s="20"/>
      <c r="Y7" s="20"/>
      <c r="Z7" s="20"/>
      <c r="AA7" s="20"/>
    </row>
    <row r="8" spans="2:27" ht="12.75" customHeight="1" x14ac:dyDescent="0.2">
      <c r="B8" s="26" t="s">
        <v>16</v>
      </c>
      <c r="C8" s="18">
        <v>30</v>
      </c>
      <c r="D8" s="18">
        <v>31</v>
      </c>
      <c r="E8" s="18">
        <v>32</v>
      </c>
      <c r="F8" s="18">
        <v>33</v>
      </c>
      <c r="G8" s="18">
        <v>34</v>
      </c>
      <c r="H8" s="18">
        <v>36</v>
      </c>
      <c r="I8" s="18">
        <v>37</v>
      </c>
      <c r="J8" s="18">
        <v>38</v>
      </c>
      <c r="K8" s="18">
        <v>41</v>
      </c>
      <c r="L8" s="18">
        <v>42</v>
      </c>
      <c r="M8" s="18">
        <v>44</v>
      </c>
      <c r="N8" s="18">
        <v>45</v>
      </c>
      <c r="P8" s="20"/>
      <c r="Q8" s="20"/>
      <c r="R8" s="20"/>
      <c r="S8" s="20"/>
      <c r="T8" s="20"/>
      <c r="U8" s="20"/>
      <c r="V8" s="20"/>
      <c r="W8" s="20"/>
      <c r="X8" s="20"/>
      <c r="Y8" s="20"/>
      <c r="Z8" s="20"/>
      <c r="AA8" s="20"/>
    </row>
    <row r="9" spans="2:27" ht="12.75" customHeight="1" x14ac:dyDescent="0.2">
      <c r="B9" s="26" t="s">
        <v>20</v>
      </c>
      <c r="C9" s="18">
        <v>57</v>
      </c>
      <c r="D9" s="18">
        <v>60</v>
      </c>
      <c r="E9" s="18">
        <v>62</v>
      </c>
      <c r="F9" s="18">
        <v>64</v>
      </c>
      <c r="G9" s="18">
        <v>67</v>
      </c>
      <c r="H9" s="18">
        <v>69</v>
      </c>
      <c r="I9" s="18">
        <v>71</v>
      </c>
      <c r="J9" s="18">
        <v>73</v>
      </c>
      <c r="K9" s="18">
        <v>79</v>
      </c>
      <c r="L9" s="18">
        <v>82</v>
      </c>
      <c r="M9" s="18">
        <v>85</v>
      </c>
      <c r="N9" s="18">
        <v>88</v>
      </c>
      <c r="P9" s="20"/>
      <c r="Q9" s="20"/>
      <c r="R9" s="20"/>
      <c r="S9" s="20"/>
      <c r="T9" s="20"/>
      <c r="U9" s="20"/>
      <c r="V9" s="20"/>
      <c r="W9" s="20"/>
      <c r="X9" s="20"/>
      <c r="Y9" s="20"/>
      <c r="Z9" s="20"/>
      <c r="AA9" s="20"/>
    </row>
    <row r="10" spans="2:27" ht="12.75" customHeight="1" x14ac:dyDescent="0.2">
      <c r="B10" s="26" t="s">
        <v>17</v>
      </c>
      <c r="C10" s="18">
        <v>44</v>
      </c>
      <c r="D10" s="18">
        <v>46</v>
      </c>
      <c r="E10" s="18">
        <v>47</v>
      </c>
      <c r="F10" s="18">
        <v>49</v>
      </c>
      <c r="G10" s="18">
        <v>50</v>
      </c>
      <c r="H10" s="18">
        <v>52</v>
      </c>
      <c r="I10" s="18">
        <v>53</v>
      </c>
      <c r="J10" s="18">
        <v>55</v>
      </c>
      <c r="K10" s="18">
        <v>60</v>
      </c>
      <c r="L10" s="18">
        <v>62</v>
      </c>
      <c r="M10" s="18">
        <v>64</v>
      </c>
      <c r="N10" s="18">
        <v>66</v>
      </c>
      <c r="P10" s="20"/>
      <c r="Q10" s="20"/>
      <c r="R10" s="20"/>
      <c r="S10" s="20"/>
      <c r="T10" s="20"/>
      <c r="U10" s="20"/>
      <c r="V10" s="20"/>
      <c r="W10" s="20"/>
      <c r="X10" s="20"/>
      <c r="Y10" s="20"/>
      <c r="Z10" s="20"/>
      <c r="AA10" s="20"/>
    </row>
    <row r="11" spans="2:27" ht="12.75" customHeight="1" x14ac:dyDescent="0.2">
      <c r="B11" s="25" t="s">
        <v>19</v>
      </c>
      <c r="C11" s="18">
        <v>75</v>
      </c>
      <c r="D11" s="18">
        <v>79</v>
      </c>
      <c r="E11" s="18">
        <v>82</v>
      </c>
      <c r="F11" s="18">
        <v>85</v>
      </c>
      <c r="G11" s="18">
        <v>89</v>
      </c>
      <c r="H11" s="18">
        <v>93</v>
      </c>
      <c r="I11" s="18">
        <v>97</v>
      </c>
      <c r="J11" s="18">
        <v>101</v>
      </c>
      <c r="K11" s="18">
        <v>112</v>
      </c>
      <c r="L11" s="18">
        <v>118</v>
      </c>
      <c r="M11" s="18">
        <v>123</v>
      </c>
      <c r="N11" s="18">
        <v>127</v>
      </c>
      <c r="P11" s="20"/>
      <c r="Q11" s="20"/>
      <c r="R11" s="20"/>
      <c r="S11" s="20"/>
      <c r="T11" s="20"/>
      <c r="U11" s="20"/>
      <c r="V11" s="20"/>
      <c r="W11" s="20"/>
      <c r="X11" s="20"/>
      <c r="Y11" s="20"/>
      <c r="Z11" s="20"/>
      <c r="AA11" s="20"/>
    </row>
    <row r="12" spans="2:27" ht="12.75" customHeight="1" x14ac:dyDescent="0.2">
      <c r="B12" s="26" t="s">
        <v>18</v>
      </c>
      <c r="C12" s="18">
        <v>69</v>
      </c>
      <c r="D12" s="18">
        <v>73</v>
      </c>
      <c r="E12" s="18">
        <v>76</v>
      </c>
      <c r="F12" s="18">
        <v>80</v>
      </c>
      <c r="G12" s="18">
        <v>84</v>
      </c>
      <c r="H12" s="18">
        <v>87</v>
      </c>
      <c r="I12" s="18">
        <v>91</v>
      </c>
      <c r="J12" s="18">
        <v>96</v>
      </c>
      <c r="K12" s="18">
        <v>107</v>
      </c>
      <c r="L12" s="18">
        <v>113</v>
      </c>
      <c r="M12" s="18">
        <v>119</v>
      </c>
      <c r="N12" s="18">
        <v>123</v>
      </c>
      <c r="P12" s="20"/>
      <c r="Q12" s="20"/>
      <c r="R12" s="20"/>
      <c r="S12" s="20"/>
      <c r="T12" s="20"/>
      <c r="U12" s="20"/>
      <c r="V12" s="20"/>
      <c r="W12" s="20"/>
      <c r="X12" s="20"/>
      <c r="Y12" s="20"/>
      <c r="Z12" s="20"/>
      <c r="AA12" s="20"/>
    </row>
    <row r="13" spans="2:27" ht="6.75" customHeight="1" x14ac:dyDescent="0.2">
      <c r="C13" s="19"/>
      <c r="D13" s="19"/>
      <c r="E13" s="19"/>
      <c r="F13" s="19"/>
      <c r="G13" s="19"/>
      <c r="H13" s="19"/>
      <c r="I13" s="19"/>
      <c r="J13" s="19"/>
      <c r="K13" s="19"/>
      <c r="L13" s="19"/>
      <c r="M13" s="19"/>
      <c r="N13" s="19"/>
    </row>
    <row r="14" spans="2:27" ht="12.75" customHeight="1" x14ac:dyDescent="0.2">
      <c r="B14" s="27" t="s">
        <v>21</v>
      </c>
      <c r="C14" s="31"/>
      <c r="D14" s="31"/>
      <c r="E14" s="31"/>
      <c r="F14" s="31"/>
      <c r="G14" s="31"/>
      <c r="H14" s="31"/>
      <c r="I14" s="31"/>
      <c r="J14" s="31"/>
      <c r="K14" s="31"/>
      <c r="L14" s="31"/>
      <c r="M14" s="31"/>
      <c r="N14" s="31"/>
    </row>
    <row r="15" spans="2:27" x14ac:dyDescent="0.2">
      <c r="B15" s="26" t="s">
        <v>13</v>
      </c>
      <c r="C15" s="30" t="s">
        <v>12</v>
      </c>
      <c r="D15" s="30" t="s">
        <v>12</v>
      </c>
      <c r="E15" s="30">
        <v>2E-3</v>
      </c>
      <c r="F15" s="30">
        <v>2E-3</v>
      </c>
      <c r="G15" s="30">
        <v>2E-3</v>
      </c>
      <c r="H15" s="30">
        <v>2E-3</v>
      </c>
      <c r="I15" s="30">
        <v>2E-3</v>
      </c>
      <c r="J15" s="30">
        <v>2E-3</v>
      </c>
      <c r="K15" s="30">
        <v>7.0000000000000001E-3</v>
      </c>
      <c r="L15" s="30">
        <v>7.0000000000000001E-3</v>
      </c>
      <c r="M15" s="30">
        <v>7.0000000000000001E-3</v>
      </c>
      <c r="N15" s="30">
        <v>8.0000000000000002E-3</v>
      </c>
      <c r="P15" s="51"/>
      <c r="Q15" s="51"/>
      <c r="R15" s="51"/>
      <c r="S15" s="51"/>
      <c r="T15" s="51"/>
      <c r="U15" s="51"/>
      <c r="V15" s="51"/>
      <c r="W15" s="51"/>
      <c r="X15" s="51"/>
      <c r="Y15" s="51"/>
      <c r="Z15" s="51"/>
      <c r="AA15" s="51"/>
    </row>
    <row r="16" spans="2:27" x14ac:dyDescent="0.2">
      <c r="B16" s="26" t="s">
        <v>15</v>
      </c>
      <c r="C16" s="30" t="s">
        <v>12</v>
      </c>
      <c r="D16" s="30" t="s">
        <v>12</v>
      </c>
      <c r="E16" s="30">
        <v>3.2000000000000001E-2</v>
      </c>
      <c r="F16" s="30">
        <v>3.2000000000000001E-2</v>
      </c>
      <c r="G16" s="30">
        <v>3.3000000000000002E-2</v>
      </c>
      <c r="H16" s="30">
        <v>3.3000000000000002E-2</v>
      </c>
      <c r="I16" s="30">
        <v>3.4000000000000002E-2</v>
      </c>
      <c r="J16" s="30">
        <v>3.4000000000000002E-2</v>
      </c>
      <c r="K16" s="30">
        <v>3.5999999999999997E-2</v>
      </c>
      <c r="L16" s="30">
        <v>3.5999999999999997E-2</v>
      </c>
      <c r="M16" s="30">
        <v>3.6999999999999998E-2</v>
      </c>
      <c r="N16" s="30">
        <v>3.6999999999999998E-2</v>
      </c>
      <c r="P16" s="51"/>
      <c r="Q16" s="51"/>
      <c r="R16" s="51"/>
      <c r="S16" s="51"/>
      <c r="T16" s="51"/>
      <c r="U16" s="51"/>
      <c r="V16" s="51"/>
      <c r="W16" s="51"/>
      <c r="X16" s="51"/>
      <c r="Y16" s="51"/>
      <c r="Z16" s="51"/>
      <c r="AA16" s="51"/>
    </row>
    <row r="17" spans="2:27" x14ac:dyDescent="0.2">
      <c r="B17" s="26" t="s">
        <v>16</v>
      </c>
      <c r="C17" s="30" t="s">
        <v>12</v>
      </c>
      <c r="D17" s="30" t="s">
        <v>12</v>
      </c>
      <c r="E17" s="30">
        <v>4.4999999999999998E-2</v>
      </c>
      <c r="F17" s="30">
        <v>4.5999999999999999E-2</v>
      </c>
      <c r="G17" s="30">
        <v>4.5999999999999999E-2</v>
      </c>
      <c r="H17" s="30">
        <v>4.7E-2</v>
      </c>
      <c r="I17" s="30">
        <v>4.7E-2</v>
      </c>
      <c r="J17" s="30">
        <v>4.8000000000000001E-2</v>
      </c>
      <c r="K17" s="30">
        <v>3.5000000000000003E-2</v>
      </c>
      <c r="L17" s="30">
        <v>3.5999999999999997E-2</v>
      </c>
      <c r="M17" s="30">
        <v>3.5999999999999997E-2</v>
      </c>
      <c r="N17" s="30">
        <v>3.5999999999999997E-2</v>
      </c>
      <c r="P17" s="51"/>
      <c r="Q17" s="51"/>
      <c r="R17" s="51"/>
      <c r="S17" s="51"/>
      <c r="T17" s="51"/>
      <c r="U17" s="51"/>
      <c r="V17" s="51"/>
      <c r="W17" s="51"/>
      <c r="X17" s="51"/>
      <c r="Y17" s="51"/>
      <c r="Z17" s="51"/>
      <c r="AA17" s="51"/>
    </row>
    <row r="18" spans="2:27" x14ac:dyDescent="0.2">
      <c r="B18" s="26" t="s">
        <v>20</v>
      </c>
      <c r="C18" s="30" t="s">
        <v>12</v>
      </c>
      <c r="D18" s="30" t="s">
        <v>12</v>
      </c>
      <c r="E18" s="30">
        <v>4.7E-2</v>
      </c>
      <c r="F18" s="30">
        <v>4.7E-2</v>
      </c>
      <c r="G18" s="30">
        <v>4.7E-2</v>
      </c>
      <c r="H18" s="30">
        <v>4.7E-2</v>
      </c>
      <c r="I18" s="30">
        <v>4.7E-2</v>
      </c>
      <c r="J18" s="30">
        <v>4.7E-2</v>
      </c>
      <c r="K18" s="30">
        <v>2.7E-2</v>
      </c>
      <c r="L18" s="30">
        <v>2.7E-2</v>
      </c>
      <c r="M18" s="30">
        <v>2.7E-2</v>
      </c>
      <c r="N18" s="30">
        <v>2.7E-2</v>
      </c>
      <c r="P18" s="51"/>
      <c r="Q18" s="51"/>
      <c r="R18" s="51"/>
      <c r="S18" s="51"/>
      <c r="T18" s="51"/>
      <c r="U18" s="51"/>
      <c r="V18" s="51"/>
      <c r="W18" s="51"/>
      <c r="X18" s="51"/>
      <c r="Y18" s="51"/>
      <c r="Z18" s="51"/>
      <c r="AA18" s="51"/>
    </row>
    <row r="19" spans="2:27" x14ac:dyDescent="0.2">
      <c r="B19" s="26" t="s">
        <v>17</v>
      </c>
      <c r="C19" s="30" t="s">
        <v>12</v>
      </c>
      <c r="D19" s="30" t="s">
        <v>12</v>
      </c>
      <c r="E19" s="30">
        <v>4.4999999999999998E-2</v>
      </c>
      <c r="F19" s="30">
        <v>4.4999999999999998E-2</v>
      </c>
      <c r="G19" s="30">
        <v>4.5999999999999999E-2</v>
      </c>
      <c r="H19" s="30">
        <v>4.5999999999999999E-2</v>
      </c>
      <c r="I19" s="30">
        <v>4.5999999999999999E-2</v>
      </c>
      <c r="J19" s="30">
        <v>4.5999999999999999E-2</v>
      </c>
      <c r="K19" s="30">
        <v>1.7000000000000001E-2</v>
      </c>
      <c r="L19" s="30">
        <v>1.6E-2</v>
      </c>
      <c r="M19" s="30">
        <v>1.7000000000000001E-2</v>
      </c>
      <c r="N19" s="30">
        <v>1.7000000000000001E-2</v>
      </c>
      <c r="P19" s="51"/>
      <c r="Q19" s="51"/>
      <c r="R19" s="51"/>
      <c r="S19" s="51"/>
      <c r="T19" s="51"/>
      <c r="U19" s="51"/>
      <c r="V19" s="51"/>
      <c r="W19" s="51"/>
      <c r="X19" s="51"/>
      <c r="Y19" s="51"/>
      <c r="Z19" s="51"/>
      <c r="AA19" s="51"/>
    </row>
    <row r="20" spans="2:27" x14ac:dyDescent="0.2">
      <c r="B20" s="25" t="s">
        <v>19</v>
      </c>
      <c r="C20" s="30" t="s">
        <v>12</v>
      </c>
      <c r="D20" s="30" t="s">
        <v>12</v>
      </c>
      <c r="E20" s="30">
        <v>2.3E-2</v>
      </c>
      <c r="F20" s="30">
        <v>2.3E-2</v>
      </c>
      <c r="G20" s="30">
        <v>2.3E-2</v>
      </c>
      <c r="H20" s="30">
        <v>2.3E-2</v>
      </c>
      <c r="I20" s="30">
        <v>2.3E-2</v>
      </c>
      <c r="J20" s="30">
        <v>2.3E-2</v>
      </c>
      <c r="K20" s="30">
        <v>4.0000000000000001E-3</v>
      </c>
      <c r="L20" s="30">
        <v>4.0000000000000001E-3</v>
      </c>
      <c r="M20" s="30">
        <v>4.0000000000000001E-3</v>
      </c>
      <c r="N20" s="30">
        <v>4.0000000000000001E-3</v>
      </c>
      <c r="P20" s="51"/>
      <c r="Q20" s="51"/>
      <c r="R20" s="51"/>
      <c r="S20" s="51"/>
      <c r="T20" s="51"/>
      <c r="U20" s="51"/>
      <c r="V20" s="51"/>
      <c r="W20" s="51"/>
      <c r="X20" s="51"/>
      <c r="Y20" s="51"/>
      <c r="Z20" s="51"/>
      <c r="AA20" s="51"/>
    </row>
    <row r="21" spans="2:27" x14ac:dyDescent="0.2">
      <c r="B21" s="26" t="s">
        <v>18</v>
      </c>
      <c r="C21" s="30" t="s">
        <v>12</v>
      </c>
      <c r="D21" s="30" t="s">
        <v>12</v>
      </c>
      <c r="E21" s="30">
        <v>3.0000000000000001E-3</v>
      </c>
      <c r="F21" s="30">
        <v>3.0000000000000001E-3</v>
      </c>
      <c r="G21" s="30">
        <v>3.0000000000000001E-3</v>
      </c>
      <c r="H21" s="30">
        <v>3.0000000000000001E-3</v>
      </c>
      <c r="I21" s="30">
        <v>3.0000000000000001E-3</v>
      </c>
      <c r="J21" s="30">
        <v>3.0000000000000001E-3</v>
      </c>
      <c r="K21" s="30">
        <v>0</v>
      </c>
      <c r="L21" s="30">
        <v>1E-3</v>
      </c>
      <c r="M21" s="30">
        <v>1E-3</v>
      </c>
      <c r="N21" s="30">
        <v>1E-3</v>
      </c>
      <c r="P21" s="51"/>
      <c r="Q21" s="51"/>
      <c r="R21" s="51"/>
      <c r="S21" s="51"/>
      <c r="T21" s="51"/>
      <c r="U21" s="51"/>
      <c r="V21" s="51"/>
      <c r="W21" s="51"/>
      <c r="X21" s="51"/>
      <c r="Y21" s="51"/>
      <c r="Z21" s="51"/>
      <c r="AA21" s="51"/>
    </row>
    <row r="22" spans="2:27" ht="6.75" customHeight="1" x14ac:dyDescent="0.2">
      <c r="B22" s="26"/>
      <c r="C22" s="29"/>
      <c r="D22" s="29"/>
      <c r="E22" s="29"/>
      <c r="F22" s="29"/>
      <c r="G22" s="29"/>
      <c r="H22" s="29"/>
      <c r="I22" s="29"/>
      <c r="J22" s="29"/>
      <c r="K22" s="29"/>
      <c r="L22" s="29"/>
      <c r="M22" s="29"/>
      <c r="N22" s="29"/>
    </row>
    <row r="23" spans="2:27" x14ac:dyDescent="0.2">
      <c r="B23" s="27" t="s">
        <v>22</v>
      </c>
      <c r="C23" s="29"/>
      <c r="D23" s="29"/>
      <c r="E23" s="29"/>
      <c r="F23" s="29"/>
      <c r="G23" s="29"/>
      <c r="H23" s="29"/>
      <c r="I23" s="29"/>
      <c r="J23" s="29"/>
      <c r="K23" s="29"/>
      <c r="L23" s="29"/>
      <c r="M23" s="29"/>
      <c r="N23" s="29"/>
    </row>
    <row r="24" spans="2:27" x14ac:dyDescent="0.2">
      <c r="B24" s="26" t="s">
        <v>13</v>
      </c>
      <c r="C24" s="30" t="s">
        <v>12</v>
      </c>
      <c r="D24" s="30" t="s">
        <v>12</v>
      </c>
      <c r="E24" s="30">
        <v>4.0000000000000001E-3</v>
      </c>
      <c r="F24" s="30">
        <v>4.0000000000000001E-3</v>
      </c>
      <c r="G24" s="30">
        <v>4.0000000000000001E-3</v>
      </c>
      <c r="H24" s="30">
        <v>4.0000000000000001E-3</v>
      </c>
      <c r="I24" s="30">
        <v>4.0000000000000001E-3</v>
      </c>
      <c r="J24" s="30">
        <v>4.0000000000000001E-3</v>
      </c>
      <c r="K24" s="30">
        <v>1.4E-2</v>
      </c>
      <c r="L24" s="30">
        <v>1.4E-2</v>
      </c>
      <c r="M24" s="30">
        <v>1.4999999999999999E-2</v>
      </c>
      <c r="N24" s="30">
        <v>1.4999999999999999E-2</v>
      </c>
      <c r="P24" s="51"/>
      <c r="Q24" s="51"/>
      <c r="R24" s="51"/>
      <c r="S24" s="51"/>
      <c r="T24" s="51"/>
      <c r="U24" s="51"/>
      <c r="V24" s="51"/>
      <c r="W24" s="51"/>
      <c r="X24" s="51"/>
      <c r="Y24" s="51"/>
      <c r="Z24" s="51"/>
      <c r="AA24" s="51"/>
    </row>
    <row r="25" spans="2:27" x14ac:dyDescent="0.2">
      <c r="B25" s="26" t="s">
        <v>15</v>
      </c>
      <c r="C25" s="30" t="s">
        <v>12</v>
      </c>
      <c r="D25" s="30" t="s">
        <v>12</v>
      </c>
      <c r="E25" s="30">
        <v>6.4000000000000001E-2</v>
      </c>
      <c r="F25" s="30">
        <v>6.5000000000000002E-2</v>
      </c>
      <c r="G25" s="30">
        <v>6.6000000000000003E-2</v>
      </c>
      <c r="H25" s="30">
        <v>6.6000000000000003E-2</v>
      </c>
      <c r="I25" s="30">
        <v>6.7000000000000004E-2</v>
      </c>
      <c r="J25" s="30">
        <v>6.9000000000000006E-2</v>
      </c>
      <c r="K25" s="30">
        <v>7.1999999999999995E-2</v>
      </c>
      <c r="L25" s="30">
        <v>7.2999999999999995E-2</v>
      </c>
      <c r="M25" s="30">
        <v>7.3999999999999996E-2</v>
      </c>
      <c r="N25" s="30">
        <v>7.3999999999999996E-2</v>
      </c>
      <c r="P25" s="51"/>
      <c r="Q25" s="51"/>
      <c r="R25" s="51"/>
      <c r="S25" s="51"/>
      <c r="T25" s="51"/>
      <c r="U25" s="51"/>
      <c r="V25" s="51"/>
      <c r="W25" s="51"/>
      <c r="X25" s="51"/>
      <c r="Y25" s="51"/>
      <c r="Z25" s="51"/>
      <c r="AA25" s="51"/>
    </row>
    <row r="26" spans="2:27" x14ac:dyDescent="0.2">
      <c r="B26" s="26" t="s">
        <v>16</v>
      </c>
      <c r="C26" s="30" t="s">
        <v>12</v>
      </c>
      <c r="D26" s="30" t="s">
        <v>12</v>
      </c>
      <c r="E26" s="30">
        <v>0.09</v>
      </c>
      <c r="F26" s="30">
        <v>9.0999999999999998E-2</v>
      </c>
      <c r="G26" s="30">
        <v>9.1999999999999998E-2</v>
      </c>
      <c r="H26" s="30">
        <v>9.2999999999999999E-2</v>
      </c>
      <c r="I26" s="30">
        <v>9.4E-2</v>
      </c>
      <c r="J26" s="30">
        <v>9.5000000000000001E-2</v>
      </c>
      <c r="K26" s="30">
        <v>7.0000000000000007E-2</v>
      </c>
      <c r="L26" s="30">
        <v>7.0999999999999994E-2</v>
      </c>
      <c r="M26" s="30">
        <v>7.0999999999999994E-2</v>
      </c>
      <c r="N26" s="30">
        <v>7.0999999999999994E-2</v>
      </c>
      <c r="P26" s="51"/>
      <c r="Q26" s="51"/>
      <c r="R26" s="51"/>
      <c r="S26" s="51"/>
      <c r="T26" s="51"/>
      <c r="U26" s="51"/>
      <c r="V26" s="51"/>
      <c r="W26" s="51"/>
      <c r="X26" s="51"/>
      <c r="Y26" s="51"/>
      <c r="Z26" s="51"/>
      <c r="AA26" s="51"/>
    </row>
    <row r="27" spans="2:27" x14ac:dyDescent="0.2">
      <c r="B27" s="26" t="s">
        <v>20</v>
      </c>
      <c r="C27" s="30" t="s">
        <v>12</v>
      </c>
      <c r="D27" s="30" t="s">
        <v>12</v>
      </c>
      <c r="E27" s="30">
        <v>9.2999999999999999E-2</v>
      </c>
      <c r="F27" s="30">
        <v>9.2999999999999999E-2</v>
      </c>
      <c r="G27" s="30">
        <v>9.4E-2</v>
      </c>
      <c r="H27" s="30">
        <v>9.2999999999999999E-2</v>
      </c>
      <c r="I27" s="30">
        <v>9.2999999999999999E-2</v>
      </c>
      <c r="J27" s="30">
        <v>9.2999999999999999E-2</v>
      </c>
      <c r="K27" s="30">
        <v>5.5E-2</v>
      </c>
      <c r="L27" s="30">
        <v>5.5E-2</v>
      </c>
      <c r="M27" s="30">
        <v>5.3999999999999999E-2</v>
      </c>
      <c r="N27" s="30">
        <v>5.3999999999999999E-2</v>
      </c>
      <c r="P27" s="51"/>
      <c r="Q27" s="51"/>
      <c r="R27" s="51"/>
      <c r="S27" s="51"/>
      <c r="T27" s="51"/>
      <c r="U27" s="51"/>
      <c r="V27" s="51"/>
      <c r="W27" s="51"/>
      <c r="X27" s="51"/>
      <c r="Y27" s="51"/>
      <c r="Z27" s="51"/>
      <c r="AA27" s="51"/>
    </row>
    <row r="28" spans="2:27" x14ac:dyDescent="0.2">
      <c r="B28" s="26" t="s">
        <v>17</v>
      </c>
      <c r="C28" s="30" t="s">
        <v>12</v>
      </c>
      <c r="D28" s="30" t="s">
        <v>12</v>
      </c>
      <c r="E28" s="30">
        <v>0.09</v>
      </c>
      <c r="F28" s="30">
        <v>9.0999999999999998E-2</v>
      </c>
      <c r="G28" s="30">
        <v>9.0999999999999998E-2</v>
      </c>
      <c r="H28" s="30">
        <v>9.1999999999999998E-2</v>
      </c>
      <c r="I28" s="30">
        <v>9.1999999999999998E-2</v>
      </c>
      <c r="J28" s="30">
        <v>9.2999999999999999E-2</v>
      </c>
      <c r="K28" s="30">
        <v>3.4000000000000002E-2</v>
      </c>
      <c r="L28" s="30">
        <v>3.3000000000000002E-2</v>
      </c>
      <c r="M28" s="30">
        <v>3.4000000000000002E-2</v>
      </c>
      <c r="N28" s="30">
        <v>3.4000000000000002E-2</v>
      </c>
      <c r="P28" s="51"/>
      <c r="Q28" s="51"/>
      <c r="R28" s="51"/>
      <c r="S28" s="51"/>
      <c r="T28" s="51"/>
      <c r="U28" s="51"/>
      <c r="V28" s="51"/>
      <c r="W28" s="51"/>
      <c r="X28" s="51"/>
      <c r="Y28" s="51"/>
      <c r="Z28" s="51"/>
      <c r="AA28" s="51"/>
    </row>
    <row r="29" spans="2:27" x14ac:dyDescent="0.2">
      <c r="B29" s="25" t="s">
        <v>19</v>
      </c>
      <c r="C29" s="30" t="s">
        <v>12</v>
      </c>
      <c r="D29" s="30" t="s">
        <v>12</v>
      </c>
      <c r="E29" s="30">
        <v>4.4999999999999998E-2</v>
      </c>
      <c r="F29" s="30">
        <v>4.5999999999999999E-2</v>
      </c>
      <c r="G29" s="30">
        <v>4.5999999999999999E-2</v>
      </c>
      <c r="H29" s="30">
        <v>4.5999999999999999E-2</v>
      </c>
      <c r="I29" s="30">
        <v>4.5999999999999999E-2</v>
      </c>
      <c r="J29" s="30">
        <v>4.5999999999999999E-2</v>
      </c>
      <c r="K29" s="30">
        <v>8.0000000000000002E-3</v>
      </c>
      <c r="L29" s="30">
        <v>7.0000000000000001E-3</v>
      </c>
      <c r="M29" s="30">
        <v>7.0000000000000001E-3</v>
      </c>
      <c r="N29" s="30">
        <v>7.0000000000000001E-3</v>
      </c>
      <c r="P29" s="51"/>
      <c r="Q29" s="51"/>
      <c r="R29" s="51"/>
      <c r="S29" s="51"/>
      <c r="T29" s="51"/>
      <c r="U29" s="51"/>
      <c r="V29" s="51"/>
      <c r="W29" s="51"/>
      <c r="X29" s="51"/>
      <c r="Y29" s="51"/>
      <c r="Z29" s="51"/>
      <c r="AA29" s="51"/>
    </row>
    <row r="30" spans="2:27" x14ac:dyDescent="0.2">
      <c r="B30" s="26" t="s">
        <v>18</v>
      </c>
      <c r="C30" s="30" t="s">
        <v>12</v>
      </c>
      <c r="D30" s="30" t="s">
        <v>12</v>
      </c>
      <c r="E30" s="30">
        <v>5.0000000000000001E-3</v>
      </c>
      <c r="F30" s="30">
        <v>5.0000000000000001E-3</v>
      </c>
      <c r="G30" s="30">
        <v>5.0000000000000001E-3</v>
      </c>
      <c r="H30" s="30">
        <v>5.0000000000000001E-3</v>
      </c>
      <c r="I30" s="30">
        <v>5.0000000000000001E-3</v>
      </c>
      <c r="J30" s="30">
        <v>5.0000000000000001E-3</v>
      </c>
      <c r="K30" s="30">
        <v>1E-3</v>
      </c>
      <c r="L30" s="30">
        <v>1E-3</v>
      </c>
      <c r="M30" s="30">
        <v>1E-3</v>
      </c>
      <c r="N30" s="30">
        <v>1E-3</v>
      </c>
      <c r="P30" s="51"/>
      <c r="Q30" s="51"/>
      <c r="R30" s="51"/>
      <c r="S30" s="51"/>
      <c r="T30" s="51"/>
      <c r="U30" s="51"/>
      <c r="V30" s="51"/>
      <c r="W30" s="51"/>
      <c r="X30" s="51"/>
      <c r="Y30" s="51"/>
      <c r="Z30" s="51"/>
      <c r="AA30" s="51"/>
    </row>
    <row r="31" spans="2:27" ht="6" customHeight="1" x14ac:dyDescent="0.2">
      <c r="B31" s="26"/>
      <c r="C31" s="29"/>
      <c r="D31" s="29"/>
      <c r="E31" s="29"/>
      <c r="F31" s="29"/>
      <c r="G31" s="29"/>
      <c r="H31" s="29"/>
      <c r="I31" s="29"/>
      <c r="J31" s="29"/>
      <c r="K31" s="29"/>
      <c r="L31" s="29"/>
      <c r="M31" s="29"/>
      <c r="N31" s="29"/>
    </row>
    <row r="32" spans="2:27" x14ac:dyDescent="0.2">
      <c r="B32" s="27" t="s">
        <v>23</v>
      </c>
      <c r="C32" s="29"/>
      <c r="D32" s="29"/>
      <c r="E32" s="29"/>
      <c r="F32" s="29"/>
      <c r="G32" s="29"/>
      <c r="H32" s="29"/>
      <c r="I32" s="29"/>
      <c r="J32" s="29"/>
      <c r="K32" s="29"/>
      <c r="L32" s="29"/>
      <c r="M32" s="29"/>
      <c r="N32" s="29"/>
    </row>
    <row r="33" spans="2:27" x14ac:dyDescent="0.2">
      <c r="B33" s="26" t="s">
        <v>13</v>
      </c>
      <c r="C33" s="30" t="s">
        <v>12</v>
      </c>
      <c r="D33" s="30" t="s">
        <v>12</v>
      </c>
      <c r="E33" s="30">
        <v>8.0000000000000002E-3</v>
      </c>
      <c r="F33" s="30">
        <v>8.9999999999999993E-3</v>
      </c>
      <c r="G33" s="30">
        <v>8.9999999999999993E-3</v>
      </c>
      <c r="H33" s="30">
        <v>8.9999999999999993E-3</v>
      </c>
      <c r="I33" s="30">
        <v>8.9999999999999993E-3</v>
      </c>
      <c r="J33" s="30">
        <v>0.01</v>
      </c>
      <c r="K33" s="30">
        <v>0.03</v>
      </c>
      <c r="L33" s="30">
        <v>3.2000000000000001E-2</v>
      </c>
      <c r="M33" s="30">
        <v>3.3000000000000002E-2</v>
      </c>
      <c r="N33" s="30">
        <v>3.4000000000000002E-2</v>
      </c>
      <c r="P33" s="51"/>
      <c r="Q33" s="51"/>
      <c r="R33" s="51"/>
      <c r="S33" s="51"/>
      <c r="T33" s="51"/>
      <c r="U33" s="51"/>
      <c r="V33" s="51"/>
      <c r="W33" s="51"/>
      <c r="X33" s="51"/>
      <c r="Y33" s="51"/>
      <c r="Z33" s="51"/>
      <c r="AA33" s="51"/>
    </row>
    <row r="34" spans="2:27" x14ac:dyDescent="0.2">
      <c r="B34" s="26" t="s">
        <v>15</v>
      </c>
      <c r="C34" s="30" t="s">
        <v>12</v>
      </c>
      <c r="D34" s="30" t="s">
        <v>12</v>
      </c>
      <c r="E34" s="30">
        <v>0.14399999999999999</v>
      </c>
      <c r="F34" s="30">
        <v>0.14499999999999999</v>
      </c>
      <c r="G34" s="30">
        <v>0.14799999999999999</v>
      </c>
      <c r="H34" s="30">
        <v>0.14799999999999999</v>
      </c>
      <c r="I34" s="30">
        <v>0.15</v>
      </c>
      <c r="J34" s="30">
        <v>0.153</v>
      </c>
      <c r="K34" s="30">
        <v>0.16</v>
      </c>
      <c r="L34" s="30">
        <v>0.16300000000000001</v>
      </c>
      <c r="M34" s="30">
        <v>0.16600000000000001</v>
      </c>
      <c r="N34" s="30">
        <v>0.16600000000000001</v>
      </c>
      <c r="P34" s="51"/>
      <c r="Q34" s="51"/>
      <c r="R34" s="51"/>
      <c r="S34" s="51"/>
      <c r="T34" s="51"/>
      <c r="U34" s="51"/>
      <c r="V34" s="51"/>
      <c r="W34" s="51"/>
      <c r="X34" s="51"/>
      <c r="Y34" s="51"/>
      <c r="Z34" s="51"/>
      <c r="AA34" s="51"/>
    </row>
    <row r="35" spans="2:27" x14ac:dyDescent="0.2">
      <c r="B35" s="26" t="s">
        <v>16</v>
      </c>
      <c r="C35" s="30" t="s">
        <v>12</v>
      </c>
      <c r="D35" s="30" t="s">
        <v>12</v>
      </c>
      <c r="E35" s="30">
        <v>0.191</v>
      </c>
      <c r="F35" s="30">
        <v>0.19800000000000001</v>
      </c>
      <c r="G35" s="30">
        <v>0.20799999999999999</v>
      </c>
      <c r="H35" s="30">
        <v>0.217</v>
      </c>
      <c r="I35" s="30">
        <v>0.22600000000000001</v>
      </c>
      <c r="J35" s="30">
        <v>0.23699999999999999</v>
      </c>
      <c r="K35" s="30">
        <v>0.185</v>
      </c>
      <c r="L35" s="30">
        <v>0.191</v>
      </c>
      <c r="M35" s="30">
        <v>0.19400000000000001</v>
      </c>
      <c r="N35" s="30">
        <v>0.19600000000000001</v>
      </c>
      <c r="P35" s="51"/>
      <c r="Q35" s="51"/>
      <c r="R35" s="51"/>
      <c r="S35" s="51"/>
      <c r="T35" s="51"/>
      <c r="U35" s="51"/>
      <c r="V35" s="51"/>
      <c r="W35" s="51"/>
      <c r="X35" s="51"/>
      <c r="Y35" s="51"/>
      <c r="Z35" s="51"/>
      <c r="AA35" s="51"/>
    </row>
    <row r="36" spans="2:27" x14ac:dyDescent="0.2">
      <c r="B36" s="26" t="s">
        <v>20</v>
      </c>
      <c r="C36" s="30" t="s">
        <v>12</v>
      </c>
      <c r="D36" s="30" t="s">
        <v>12</v>
      </c>
      <c r="E36" s="30">
        <v>0.13900000000000001</v>
      </c>
      <c r="F36" s="30">
        <v>0.13900000000000001</v>
      </c>
      <c r="G36" s="30">
        <v>0.13900000000000001</v>
      </c>
      <c r="H36" s="30">
        <v>0.13900000000000001</v>
      </c>
      <c r="I36" s="30">
        <v>0.13900000000000001</v>
      </c>
      <c r="J36" s="30">
        <v>0.13900000000000001</v>
      </c>
      <c r="K36" s="30">
        <v>8.2000000000000003E-2</v>
      </c>
      <c r="L36" s="30">
        <v>8.4000000000000005E-2</v>
      </c>
      <c r="M36" s="30">
        <v>8.5999999999999993E-2</v>
      </c>
      <c r="N36" s="30">
        <v>8.7999999999999995E-2</v>
      </c>
      <c r="P36" s="51"/>
      <c r="Q36" s="51"/>
      <c r="R36" s="51"/>
      <c r="S36" s="51"/>
      <c r="T36" s="51"/>
      <c r="U36" s="51"/>
      <c r="V36" s="51"/>
      <c r="W36" s="51"/>
      <c r="X36" s="51"/>
      <c r="Y36" s="51"/>
      <c r="Z36" s="51"/>
      <c r="AA36" s="51"/>
    </row>
    <row r="37" spans="2:27" x14ac:dyDescent="0.2">
      <c r="B37" s="26" t="s">
        <v>17</v>
      </c>
      <c r="C37" s="30" t="s">
        <v>12</v>
      </c>
      <c r="D37" s="30" t="s">
        <v>12</v>
      </c>
      <c r="E37" s="30">
        <v>0.113</v>
      </c>
      <c r="F37" s="30">
        <v>0.11600000000000001</v>
      </c>
      <c r="G37" s="30">
        <v>0.12</v>
      </c>
      <c r="H37" s="30">
        <v>0.123</v>
      </c>
      <c r="I37" s="30">
        <v>0.127</v>
      </c>
      <c r="J37" s="30">
        <v>0.13100000000000001</v>
      </c>
      <c r="K37" s="30">
        <v>5.5E-2</v>
      </c>
      <c r="L37" s="30">
        <v>5.6000000000000001E-2</v>
      </c>
      <c r="M37" s="30">
        <v>5.8000000000000003E-2</v>
      </c>
      <c r="N37" s="30">
        <v>5.8999999999999997E-2</v>
      </c>
      <c r="P37" s="51"/>
      <c r="Q37" s="51"/>
      <c r="R37" s="51"/>
      <c r="S37" s="51"/>
      <c r="T37" s="51"/>
      <c r="U37" s="51"/>
      <c r="V37" s="51"/>
      <c r="W37" s="51"/>
      <c r="X37" s="51"/>
      <c r="Y37" s="51"/>
      <c r="Z37" s="51"/>
      <c r="AA37" s="51"/>
    </row>
    <row r="38" spans="2:27" x14ac:dyDescent="0.2">
      <c r="B38" s="25" t="s">
        <v>19</v>
      </c>
      <c r="C38" s="30" t="s">
        <v>12</v>
      </c>
      <c r="D38" s="30" t="s">
        <v>12</v>
      </c>
      <c r="E38" s="30">
        <v>5.3999999999999999E-2</v>
      </c>
      <c r="F38" s="30">
        <v>5.3999999999999999E-2</v>
      </c>
      <c r="G38" s="30">
        <v>5.3999999999999999E-2</v>
      </c>
      <c r="H38" s="30">
        <v>5.3999999999999999E-2</v>
      </c>
      <c r="I38" s="30">
        <v>5.3999999999999999E-2</v>
      </c>
      <c r="J38" s="30">
        <v>5.3999999999999999E-2</v>
      </c>
      <c r="K38" s="30">
        <v>8.9999999999999993E-3</v>
      </c>
      <c r="L38" s="30">
        <v>8.9999999999999993E-3</v>
      </c>
      <c r="M38" s="30">
        <v>8.9999999999999993E-3</v>
      </c>
      <c r="N38" s="30">
        <v>8.0000000000000002E-3</v>
      </c>
      <c r="P38" s="51"/>
      <c r="Q38" s="51"/>
      <c r="R38" s="51"/>
      <c r="S38" s="51"/>
      <c r="T38" s="51"/>
      <c r="U38" s="51"/>
      <c r="V38" s="51"/>
      <c r="W38" s="51"/>
      <c r="X38" s="51"/>
      <c r="Y38" s="51"/>
      <c r="Z38" s="51"/>
      <c r="AA38" s="51"/>
    </row>
    <row r="39" spans="2:27" x14ac:dyDescent="0.2">
      <c r="B39" s="28" t="s">
        <v>18</v>
      </c>
      <c r="C39" s="32" t="s">
        <v>12</v>
      </c>
      <c r="D39" s="32" t="s">
        <v>12</v>
      </c>
      <c r="E39" s="32">
        <v>6.0000000000000001E-3</v>
      </c>
      <c r="F39" s="32">
        <v>6.0000000000000001E-3</v>
      </c>
      <c r="G39" s="32">
        <v>6.0000000000000001E-3</v>
      </c>
      <c r="H39" s="32">
        <v>6.0000000000000001E-3</v>
      </c>
      <c r="I39" s="32">
        <v>6.0000000000000001E-3</v>
      </c>
      <c r="J39" s="32">
        <v>6.0000000000000001E-3</v>
      </c>
      <c r="K39" s="32">
        <v>1E-3</v>
      </c>
      <c r="L39" s="32">
        <v>1E-3</v>
      </c>
      <c r="M39" s="32">
        <v>1E-3</v>
      </c>
      <c r="N39" s="32">
        <v>1E-3</v>
      </c>
      <c r="P39" s="51"/>
      <c r="Q39" s="51"/>
      <c r="R39" s="51"/>
      <c r="S39" s="51"/>
      <c r="T39" s="51"/>
      <c r="U39" s="51"/>
      <c r="V39" s="51"/>
      <c r="W39" s="51"/>
      <c r="X39" s="51"/>
      <c r="Y39" s="51"/>
      <c r="Z39" s="51"/>
      <c r="AA39" s="51"/>
    </row>
    <row r="40" spans="2:27" x14ac:dyDescent="0.2">
      <c r="B40" s="14" t="s">
        <v>33</v>
      </c>
    </row>
    <row r="41" spans="2:27" ht="36" customHeight="1" x14ac:dyDescent="0.2">
      <c r="B41" s="53" t="s">
        <v>56</v>
      </c>
      <c r="C41" s="53"/>
      <c r="D41" s="53"/>
      <c r="E41" s="53"/>
      <c r="F41" s="53"/>
      <c r="G41" s="53"/>
      <c r="H41" s="53"/>
      <c r="I41" s="53"/>
      <c r="J41" s="53"/>
      <c r="K41" s="53"/>
      <c r="L41" s="53"/>
      <c r="M41" s="53"/>
      <c r="N41" s="53"/>
    </row>
  </sheetData>
  <mergeCells count="1">
    <mergeCell ref="B41:N41"/>
  </mergeCells>
  <pageMargins left="0.7" right="0.7" top="0.75" bottom="0.75" header="0.3" footer="0.3"/>
  <pageSetup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61"/>
  <sheetViews>
    <sheetView zoomScaleNormal="100" workbookViewId="0"/>
  </sheetViews>
  <sheetFormatPr defaultColWidth="9.140625" defaultRowHeight="12.75" x14ac:dyDescent="0.2"/>
  <cols>
    <col min="1" max="1" width="5.28515625" style="1" customWidth="1"/>
    <col min="2" max="2" width="47" style="1" customWidth="1"/>
    <col min="3" max="14" width="6.42578125" style="2" customWidth="1"/>
    <col min="15" max="16384" width="9.140625" style="1"/>
  </cols>
  <sheetData>
    <row r="2" spans="2:28" s="12" customFormat="1" ht="19.5" customHeight="1" x14ac:dyDescent="0.25">
      <c r="B2" s="42" t="s">
        <v>30</v>
      </c>
      <c r="C2" s="17"/>
      <c r="D2" s="17"/>
      <c r="E2" s="17"/>
      <c r="F2" s="17"/>
      <c r="G2" s="17"/>
      <c r="H2" s="17"/>
      <c r="I2" s="17"/>
      <c r="J2" s="17"/>
      <c r="K2" s="17"/>
      <c r="L2" s="17"/>
      <c r="M2" s="17"/>
      <c r="N2" s="17"/>
      <c r="O2" s="15"/>
    </row>
    <row r="3" spans="2:28" s="12" customFormat="1" ht="15" customHeight="1" x14ac:dyDescent="0.25">
      <c r="B3" s="21" t="s">
        <v>31</v>
      </c>
      <c r="C3" s="13"/>
      <c r="D3" s="13"/>
      <c r="E3" s="13"/>
      <c r="F3" s="13"/>
      <c r="G3" s="13"/>
      <c r="H3" s="13"/>
      <c r="I3" s="13"/>
      <c r="J3" s="13"/>
      <c r="K3" s="13"/>
      <c r="L3" s="13"/>
      <c r="M3" s="13"/>
      <c r="N3" s="13"/>
    </row>
    <row r="4" spans="2:28" ht="16.5" customHeight="1" x14ac:dyDescent="0.2">
      <c r="B4" s="6"/>
      <c r="C4" s="7">
        <v>2018</v>
      </c>
      <c r="D4" s="7">
        <v>2019</v>
      </c>
      <c r="E4" s="7">
        <v>2020</v>
      </c>
      <c r="F4" s="7">
        <v>2021</v>
      </c>
      <c r="G4" s="7">
        <f t="shared" ref="G4:N4" si="0">F4+1</f>
        <v>2022</v>
      </c>
      <c r="H4" s="7">
        <f t="shared" si="0"/>
        <v>2023</v>
      </c>
      <c r="I4" s="7">
        <f t="shared" si="0"/>
        <v>2024</v>
      </c>
      <c r="J4" s="7">
        <f t="shared" si="0"/>
        <v>2025</v>
      </c>
      <c r="K4" s="7">
        <f t="shared" si="0"/>
        <v>2026</v>
      </c>
      <c r="L4" s="7">
        <f t="shared" si="0"/>
        <v>2027</v>
      </c>
      <c r="M4" s="7">
        <f t="shared" si="0"/>
        <v>2028</v>
      </c>
      <c r="N4" s="7">
        <f t="shared" si="0"/>
        <v>2029</v>
      </c>
    </row>
    <row r="5" spans="2:28" ht="16.5" customHeight="1" x14ac:dyDescent="0.2">
      <c r="B5" s="16" t="s">
        <v>45</v>
      </c>
      <c r="C5" s="36">
        <v>85.5</v>
      </c>
      <c r="D5" s="36">
        <v>86.7</v>
      </c>
      <c r="E5" s="36">
        <v>87.4</v>
      </c>
      <c r="F5" s="36">
        <v>88.6</v>
      </c>
      <c r="G5" s="36">
        <v>89.7</v>
      </c>
      <c r="H5" s="36">
        <v>90.5</v>
      </c>
      <c r="I5" s="36">
        <v>91.6</v>
      </c>
      <c r="J5" s="36">
        <v>92.6</v>
      </c>
      <c r="K5" s="36">
        <v>97.2</v>
      </c>
      <c r="L5" s="36">
        <v>98.1</v>
      </c>
      <c r="M5" s="36">
        <v>99.2</v>
      </c>
      <c r="N5" s="36">
        <v>100</v>
      </c>
      <c r="P5" s="52"/>
      <c r="Q5" s="52"/>
      <c r="R5" s="52"/>
      <c r="S5" s="52"/>
      <c r="T5" s="52"/>
      <c r="U5" s="52"/>
      <c r="V5" s="52"/>
      <c r="W5" s="52"/>
      <c r="X5" s="52"/>
      <c r="Y5" s="52"/>
      <c r="Z5" s="52"/>
      <c r="AA5" s="52"/>
      <c r="AB5" s="52"/>
    </row>
    <row r="6" spans="2:28" ht="12.75" customHeight="1" x14ac:dyDescent="0.2">
      <c r="B6" s="26" t="s">
        <v>13</v>
      </c>
      <c r="C6" s="33">
        <v>9.9</v>
      </c>
      <c r="D6" s="33">
        <v>10.1</v>
      </c>
      <c r="E6" s="34">
        <v>10.199999999999999</v>
      </c>
      <c r="F6" s="34">
        <v>10.3</v>
      </c>
      <c r="G6" s="34">
        <v>10.4</v>
      </c>
      <c r="H6" s="34">
        <v>10.5</v>
      </c>
      <c r="I6" s="34">
        <v>10.7</v>
      </c>
      <c r="J6" s="34">
        <v>10.8</v>
      </c>
      <c r="K6" s="34">
        <v>11.3</v>
      </c>
      <c r="L6" s="34">
        <v>11.4</v>
      </c>
      <c r="M6" s="34">
        <v>11.5</v>
      </c>
      <c r="N6" s="34">
        <v>11.6</v>
      </c>
      <c r="P6" s="52"/>
      <c r="Q6" s="52"/>
      <c r="R6" s="52"/>
      <c r="S6" s="52"/>
      <c r="T6" s="52"/>
      <c r="U6" s="52"/>
      <c r="V6" s="52"/>
      <c r="W6" s="52"/>
      <c r="X6" s="52"/>
      <c r="Y6" s="52"/>
      <c r="Z6" s="52"/>
      <c r="AA6" s="52"/>
      <c r="AB6" s="52"/>
    </row>
    <row r="7" spans="2:28" ht="12.75" customHeight="1" x14ac:dyDescent="0.2">
      <c r="B7" s="26" t="s">
        <v>15</v>
      </c>
      <c r="C7" s="33">
        <v>12.4</v>
      </c>
      <c r="D7" s="33">
        <v>12.6</v>
      </c>
      <c r="E7" s="34">
        <v>12.7</v>
      </c>
      <c r="F7" s="34">
        <v>12.9</v>
      </c>
      <c r="G7" s="34">
        <v>13</v>
      </c>
      <c r="H7" s="34">
        <v>13.1</v>
      </c>
      <c r="I7" s="34">
        <v>13.3</v>
      </c>
      <c r="J7" s="34">
        <v>13.4</v>
      </c>
      <c r="K7" s="34">
        <v>14.1</v>
      </c>
      <c r="L7" s="34">
        <v>14.2</v>
      </c>
      <c r="M7" s="34">
        <v>14.4</v>
      </c>
      <c r="N7" s="34">
        <v>14.5</v>
      </c>
      <c r="P7" s="52"/>
      <c r="Q7" s="52"/>
      <c r="R7" s="52"/>
      <c r="S7" s="52"/>
      <c r="T7" s="52"/>
      <c r="U7" s="52"/>
      <c r="V7" s="52"/>
      <c r="W7" s="52"/>
      <c r="X7" s="52"/>
      <c r="Y7" s="52"/>
      <c r="Z7" s="52"/>
      <c r="AA7" s="52"/>
      <c r="AB7" s="52"/>
    </row>
    <row r="8" spans="2:28" ht="12.75" customHeight="1" x14ac:dyDescent="0.2">
      <c r="B8" s="26" t="s">
        <v>16</v>
      </c>
      <c r="C8" s="33">
        <v>15.7</v>
      </c>
      <c r="D8" s="33">
        <v>15.9</v>
      </c>
      <c r="E8" s="34">
        <v>16.100000000000001</v>
      </c>
      <c r="F8" s="34">
        <v>16.2</v>
      </c>
      <c r="G8" s="34">
        <v>16.5</v>
      </c>
      <c r="H8" s="34">
        <v>16.600000000000001</v>
      </c>
      <c r="I8" s="34">
        <v>16.8</v>
      </c>
      <c r="J8" s="34">
        <v>17</v>
      </c>
      <c r="K8" s="34">
        <v>17.899999999999999</v>
      </c>
      <c r="L8" s="34">
        <v>18</v>
      </c>
      <c r="M8" s="34">
        <v>18.3</v>
      </c>
      <c r="N8" s="34">
        <v>18.399999999999999</v>
      </c>
      <c r="P8" s="52"/>
      <c r="Q8" s="52"/>
      <c r="R8" s="52"/>
      <c r="S8" s="52"/>
      <c r="T8" s="52"/>
      <c r="U8" s="52"/>
      <c r="V8" s="52"/>
      <c r="W8" s="52"/>
      <c r="X8" s="52"/>
      <c r="Y8" s="52"/>
      <c r="Z8" s="52"/>
      <c r="AA8" s="52"/>
      <c r="AB8" s="52"/>
    </row>
    <row r="9" spans="2:28" ht="12.75" customHeight="1" x14ac:dyDescent="0.2">
      <c r="B9" s="26" t="s">
        <v>20</v>
      </c>
      <c r="C9" s="33">
        <v>20.8</v>
      </c>
      <c r="D9" s="33">
        <v>21.1</v>
      </c>
      <c r="E9" s="34">
        <v>21.2</v>
      </c>
      <c r="F9" s="34">
        <v>21.5</v>
      </c>
      <c r="G9" s="34">
        <v>21.8</v>
      </c>
      <c r="H9" s="34">
        <v>22</v>
      </c>
      <c r="I9" s="34">
        <v>22.3</v>
      </c>
      <c r="J9" s="34">
        <v>22.5</v>
      </c>
      <c r="K9" s="34">
        <v>23.6</v>
      </c>
      <c r="L9" s="34">
        <v>23.8</v>
      </c>
      <c r="M9" s="34">
        <v>24.1</v>
      </c>
      <c r="N9" s="34">
        <v>24.3</v>
      </c>
      <c r="P9" s="52"/>
      <c r="Q9" s="52"/>
      <c r="R9" s="52"/>
      <c r="S9" s="52"/>
      <c r="T9" s="52"/>
      <c r="U9" s="52"/>
      <c r="V9" s="52"/>
      <c r="W9" s="52"/>
      <c r="X9" s="52"/>
      <c r="Y9" s="52"/>
      <c r="Z9" s="52"/>
      <c r="AA9" s="52"/>
      <c r="AB9" s="52"/>
    </row>
    <row r="10" spans="2:28" ht="12.75" customHeight="1" x14ac:dyDescent="0.2">
      <c r="B10" s="26" t="s">
        <v>17</v>
      </c>
      <c r="C10" s="33">
        <v>12.7</v>
      </c>
      <c r="D10" s="33">
        <v>12.8</v>
      </c>
      <c r="E10" s="34">
        <v>12.9</v>
      </c>
      <c r="F10" s="34">
        <v>13.1</v>
      </c>
      <c r="G10" s="34">
        <v>13.2</v>
      </c>
      <c r="H10" s="34">
        <v>13.4</v>
      </c>
      <c r="I10" s="34">
        <v>13.5</v>
      </c>
      <c r="J10" s="34">
        <v>13.7</v>
      </c>
      <c r="K10" s="34">
        <v>14.3</v>
      </c>
      <c r="L10" s="34">
        <v>14.5</v>
      </c>
      <c r="M10" s="34">
        <v>14.6</v>
      </c>
      <c r="N10" s="34">
        <v>14.7</v>
      </c>
      <c r="P10" s="52"/>
      <c r="Q10" s="52"/>
      <c r="R10" s="52"/>
      <c r="S10" s="52"/>
      <c r="T10" s="52"/>
      <c r="U10" s="52"/>
      <c r="V10" s="52"/>
      <c r="W10" s="52"/>
      <c r="X10" s="52"/>
      <c r="Y10" s="52"/>
      <c r="Z10" s="52"/>
      <c r="AA10" s="52"/>
      <c r="AB10" s="52"/>
    </row>
    <row r="11" spans="2:28" ht="12.75" customHeight="1" x14ac:dyDescent="0.2">
      <c r="B11" s="25" t="s">
        <v>19</v>
      </c>
      <c r="C11" s="33">
        <v>12.6</v>
      </c>
      <c r="D11" s="33">
        <v>12.8</v>
      </c>
      <c r="E11" s="34">
        <v>12.9</v>
      </c>
      <c r="F11" s="34">
        <v>13</v>
      </c>
      <c r="G11" s="34">
        <v>13.2</v>
      </c>
      <c r="H11" s="34">
        <v>13.3</v>
      </c>
      <c r="I11" s="34">
        <v>13.5</v>
      </c>
      <c r="J11" s="34">
        <v>13.6</v>
      </c>
      <c r="K11" s="34">
        <v>14.3</v>
      </c>
      <c r="L11" s="34">
        <v>14.5</v>
      </c>
      <c r="M11" s="34">
        <v>14.6</v>
      </c>
      <c r="N11" s="34">
        <v>14.7</v>
      </c>
      <c r="P11" s="52"/>
      <c r="Q11" s="52"/>
      <c r="R11" s="52"/>
      <c r="S11" s="52"/>
      <c r="T11" s="52"/>
      <c r="U11" s="52"/>
      <c r="V11" s="52"/>
      <c r="W11" s="52"/>
      <c r="X11" s="52"/>
      <c r="Y11" s="52"/>
      <c r="Z11" s="52"/>
      <c r="AA11" s="52"/>
      <c r="AB11" s="52"/>
    </row>
    <row r="12" spans="2:28" ht="12.75" customHeight="1" x14ac:dyDescent="0.2">
      <c r="B12" s="26" t="s">
        <v>18</v>
      </c>
      <c r="C12" s="33">
        <v>1.5</v>
      </c>
      <c r="D12" s="33">
        <v>1.5</v>
      </c>
      <c r="E12" s="33">
        <v>1.5</v>
      </c>
      <c r="F12" s="33">
        <v>1.5</v>
      </c>
      <c r="G12" s="33">
        <v>1.5</v>
      </c>
      <c r="H12" s="33">
        <v>1.5</v>
      </c>
      <c r="I12" s="33">
        <v>1.6</v>
      </c>
      <c r="J12" s="33">
        <v>1.6</v>
      </c>
      <c r="K12" s="33">
        <v>1.7</v>
      </c>
      <c r="L12" s="33">
        <v>1.7</v>
      </c>
      <c r="M12" s="33">
        <v>1.7</v>
      </c>
      <c r="N12" s="33">
        <v>1.7</v>
      </c>
      <c r="P12" s="52"/>
      <c r="Q12" s="52"/>
      <c r="R12" s="52"/>
      <c r="S12" s="52"/>
      <c r="T12" s="52"/>
      <c r="U12" s="52"/>
      <c r="V12" s="52"/>
      <c r="W12" s="52"/>
      <c r="X12" s="52"/>
      <c r="Y12" s="52"/>
      <c r="Z12" s="52"/>
      <c r="AA12" s="52"/>
      <c r="AB12" s="52"/>
    </row>
    <row r="13" spans="2:28" ht="6.75" customHeight="1" x14ac:dyDescent="0.2">
      <c r="B13" s="16"/>
      <c r="C13" s="19"/>
      <c r="D13" s="19"/>
      <c r="E13" s="19"/>
      <c r="F13" s="19"/>
      <c r="G13" s="19"/>
      <c r="H13" s="19"/>
      <c r="I13" s="19"/>
      <c r="J13" s="19"/>
      <c r="K13" s="19"/>
      <c r="L13" s="19"/>
      <c r="M13" s="19"/>
      <c r="N13" s="19"/>
    </row>
    <row r="14" spans="2:28" x14ac:dyDescent="0.2">
      <c r="B14" s="3" t="s">
        <v>2</v>
      </c>
      <c r="C14" s="23" t="s">
        <v>12</v>
      </c>
      <c r="D14" s="23" t="s">
        <v>12</v>
      </c>
      <c r="E14" s="34">
        <v>7.2</v>
      </c>
      <c r="F14" s="34">
        <v>7.3</v>
      </c>
      <c r="G14" s="34">
        <v>7.4</v>
      </c>
      <c r="H14" s="34">
        <v>7.5</v>
      </c>
      <c r="I14" s="34">
        <v>7.7</v>
      </c>
      <c r="J14" s="34">
        <v>7.8</v>
      </c>
      <c r="K14" s="34">
        <v>5.3</v>
      </c>
      <c r="L14" s="34">
        <v>5.4</v>
      </c>
      <c r="M14" s="34">
        <v>5.5</v>
      </c>
      <c r="N14" s="34">
        <v>5.6</v>
      </c>
      <c r="P14" s="52"/>
      <c r="Q14" s="52"/>
      <c r="R14" s="52"/>
      <c r="S14" s="52"/>
      <c r="T14" s="52"/>
      <c r="U14" s="52"/>
      <c r="V14" s="52"/>
      <c r="W14" s="52"/>
      <c r="X14" s="52"/>
      <c r="Y14" s="52"/>
      <c r="Z14" s="52"/>
      <c r="AA14" s="52"/>
    </row>
    <row r="15" spans="2:28" x14ac:dyDescent="0.2">
      <c r="B15" s="26" t="s">
        <v>13</v>
      </c>
      <c r="C15" s="23" t="s">
        <v>12</v>
      </c>
      <c r="D15" s="23" t="s">
        <v>12</v>
      </c>
      <c r="E15" s="34">
        <v>0.1</v>
      </c>
      <c r="F15" s="34">
        <v>0.1</v>
      </c>
      <c r="G15" s="34">
        <v>0.1</v>
      </c>
      <c r="H15" s="34">
        <v>0.1</v>
      </c>
      <c r="I15" s="34">
        <v>0.1</v>
      </c>
      <c r="J15" s="34">
        <v>0.1</v>
      </c>
      <c r="K15" s="34">
        <v>0.2</v>
      </c>
      <c r="L15" s="34">
        <v>0.2</v>
      </c>
      <c r="M15" s="34">
        <v>0.2</v>
      </c>
      <c r="N15" s="34">
        <v>0.2</v>
      </c>
      <c r="P15" s="52"/>
      <c r="Q15" s="52"/>
      <c r="R15" s="52"/>
      <c r="S15" s="52"/>
      <c r="T15" s="52"/>
      <c r="U15" s="52"/>
      <c r="V15" s="52"/>
      <c r="W15" s="52"/>
      <c r="X15" s="52"/>
      <c r="Y15" s="52"/>
      <c r="Z15" s="52"/>
      <c r="AA15" s="52"/>
    </row>
    <row r="16" spans="2:28" x14ac:dyDescent="0.2">
      <c r="B16" s="26" t="s">
        <v>15</v>
      </c>
      <c r="C16" s="23" t="s">
        <v>12</v>
      </c>
      <c r="D16" s="23" t="s">
        <v>12</v>
      </c>
      <c r="E16" s="34">
        <v>0.7</v>
      </c>
      <c r="F16" s="34">
        <v>0.7</v>
      </c>
      <c r="G16" s="34">
        <v>0.7</v>
      </c>
      <c r="H16" s="34">
        <v>0.8</v>
      </c>
      <c r="I16" s="34">
        <v>0.8</v>
      </c>
      <c r="J16" s="34">
        <v>0.8</v>
      </c>
      <c r="K16" s="34">
        <v>0.9</v>
      </c>
      <c r="L16" s="34">
        <v>1</v>
      </c>
      <c r="M16" s="34">
        <v>1</v>
      </c>
      <c r="N16" s="34">
        <v>1</v>
      </c>
      <c r="P16" s="52"/>
      <c r="Q16" s="52"/>
      <c r="R16" s="52"/>
      <c r="S16" s="52"/>
      <c r="T16" s="52"/>
      <c r="U16" s="52"/>
      <c r="V16" s="52"/>
      <c r="W16" s="52"/>
      <c r="X16" s="52"/>
      <c r="Y16" s="52"/>
      <c r="Z16" s="52"/>
      <c r="AA16" s="52"/>
    </row>
    <row r="17" spans="2:27" x14ac:dyDescent="0.2">
      <c r="B17" s="26" t="s">
        <v>16</v>
      </c>
      <c r="C17" s="23" t="s">
        <v>12</v>
      </c>
      <c r="D17" s="23" t="s">
        <v>12</v>
      </c>
      <c r="E17" s="34">
        <v>1.4</v>
      </c>
      <c r="F17" s="34">
        <v>1.4</v>
      </c>
      <c r="G17" s="34">
        <v>1.4</v>
      </c>
      <c r="H17" s="34">
        <v>1.4</v>
      </c>
      <c r="I17" s="34">
        <v>1.5</v>
      </c>
      <c r="J17" s="34">
        <v>1.5</v>
      </c>
      <c r="K17" s="34">
        <v>1.4</v>
      </c>
      <c r="L17" s="34">
        <v>1.4</v>
      </c>
      <c r="M17" s="34">
        <v>1.5</v>
      </c>
      <c r="N17" s="34">
        <v>1.5</v>
      </c>
      <c r="P17" s="52"/>
      <c r="Q17" s="52"/>
      <c r="R17" s="52"/>
      <c r="S17" s="52"/>
      <c r="T17" s="52"/>
      <c r="U17" s="52"/>
      <c r="V17" s="52"/>
      <c r="W17" s="52"/>
      <c r="X17" s="52"/>
      <c r="Y17" s="52"/>
      <c r="Z17" s="52"/>
      <c r="AA17" s="52"/>
    </row>
    <row r="18" spans="2:27" x14ac:dyDescent="0.2">
      <c r="B18" s="26" t="s">
        <v>20</v>
      </c>
      <c r="C18" s="23" t="s">
        <v>12</v>
      </c>
      <c r="D18" s="23" t="s">
        <v>12</v>
      </c>
      <c r="E18" s="34">
        <v>2</v>
      </c>
      <c r="F18" s="34">
        <v>2.1</v>
      </c>
      <c r="G18" s="34">
        <v>2.1</v>
      </c>
      <c r="H18" s="34">
        <v>2.1</v>
      </c>
      <c r="I18" s="34">
        <v>2.1</v>
      </c>
      <c r="J18" s="34">
        <v>2.2000000000000002</v>
      </c>
      <c r="K18" s="34">
        <v>1.6</v>
      </c>
      <c r="L18" s="34">
        <v>1.6</v>
      </c>
      <c r="M18" s="34">
        <v>1.6</v>
      </c>
      <c r="N18" s="34">
        <v>1.6</v>
      </c>
      <c r="P18" s="52"/>
      <c r="Q18" s="52"/>
      <c r="R18" s="52"/>
      <c r="S18" s="52"/>
      <c r="T18" s="52"/>
      <c r="U18" s="52"/>
      <c r="V18" s="52"/>
      <c r="W18" s="52"/>
      <c r="X18" s="52"/>
      <c r="Y18" s="52"/>
      <c r="Z18" s="52"/>
      <c r="AA18" s="52"/>
    </row>
    <row r="19" spans="2:27" x14ac:dyDescent="0.2">
      <c r="B19" s="26" t="s">
        <v>17</v>
      </c>
      <c r="C19" s="23" t="s">
        <v>12</v>
      </c>
      <c r="D19" s="23" t="s">
        <v>12</v>
      </c>
      <c r="E19" s="34">
        <v>1.6</v>
      </c>
      <c r="F19" s="34">
        <v>1.6</v>
      </c>
      <c r="G19" s="34">
        <v>1.7</v>
      </c>
      <c r="H19" s="34">
        <v>1.7</v>
      </c>
      <c r="I19" s="34">
        <v>1.7</v>
      </c>
      <c r="J19" s="34">
        <v>1.7</v>
      </c>
      <c r="K19" s="34">
        <v>0.8</v>
      </c>
      <c r="L19" s="34">
        <v>0.8</v>
      </c>
      <c r="M19" s="34">
        <v>0.8</v>
      </c>
      <c r="N19" s="34">
        <v>0.8</v>
      </c>
      <c r="P19" s="52"/>
      <c r="Q19" s="52"/>
      <c r="R19" s="52"/>
      <c r="S19" s="52"/>
      <c r="T19" s="52"/>
      <c r="U19" s="52"/>
      <c r="V19" s="52"/>
      <c r="W19" s="52"/>
      <c r="X19" s="52"/>
      <c r="Y19" s="52"/>
      <c r="Z19" s="52"/>
      <c r="AA19" s="52"/>
    </row>
    <row r="20" spans="2:27" x14ac:dyDescent="0.2">
      <c r="B20" s="25" t="s">
        <v>19</v>
      </c>
      <c r="C20" s="23" t="s">
        <v>12</v>
      </c>
      <c r="D20" s="23" t="s">
        <v>12</v>
      </c>
      <c r="E20" s="34">
        <v>1.3</v>
      </c>
      <c r="F20" s="34">
        <v>1.3</v>
      </c>
      <c r="G20" s="34">
        <v>1.3</v>
      </c>
      <c r="H20" s="34">
        <v>1.3</v>
      </c>
      <c r="I20" s="34">
        <v>1.3</v>
      </c>
      <c r="J20" s="34">
        <v>1.4</v>
      </c>
      <c r="K20" s="34">
        <v>0.3</v>
      </c>
      <c r="L20" s="34">
        <v>0.3</v>
      </c>
      <c r="M20" s="34">
        <v>0.4</v>
      </c>
      <c r="N20" s="34">
        <v>0.4</v>
      </c>
      <c r="P20" s="52"/>
      <c r="Q20" s="52"/>
      <c r="R20" s="52"/>
      <c r="S20" s="52"/>
      <c r="T20" s="52"/>
      <c r="U20" s="52"/>
      <c r="V20" s="52"/>
      <c r="W20" s="52"/>
      <c r="X20" s="52"/>
      <c r="Y20" s="52"/>
      <c r="Z20" s="52"/>
      <c r="AA20" s="52"/>
    </row>
    <row r="21" spans="2:27" x14ac:dyDescent="0.2">
      <c r="B21" s="26" t="s">
        <v>18</v>
      </c>
      <c r="C21" s="23" t="s">
        <v>12</v>
      </c>
      <c r="D21" s="23" t="s">
        <v>12</v>
      </c>
      <c r="E21" s="33">
        <v>0.1</v>
      </c>
      <c r="F21" s="33">
        <v>0.1</v>
      </c>
      <c r="G21" s="33">
        <v>0.1</v>
      </c>
      <c r="H21" s="33">
        <v>0.1</v>
      </c>
      <c r="I21" s="33">
        <v>0.1</v>
      </c>
      <c r="J21" s="33">
        <v>0.1</v>
      </c>
      <c r="K21" s="33">
        <v>0</v>
      </c>
      <c r="L21" s="33">
        <v>0</v>
      </c>
      <c r="M21" s="33">
        <v>0</v>
      </c>
      <c r="N21" s="33">
        <v>0</v>
      </c>
      <c r="P21" s="52"/>
      <c r="Q21" s="52"/>
      <c r="R21" s="52"/>
      <c r="S21" s="52"/>
      <c r="T21" s="52"/>
      <c r="U21" s="52"/>
      <c r="V21" s="52"/>
      <c r="W21" s="52"/>
      <c r="X21" s="52"/>
      <c r="Y21" s="52"/>
      <c r="Z21" s="52"/>
      <c r="AA21" s="52"/>
    </row>
    <row r="22" spans="2:27" ht="6.75" customHeight="1" x14ac:dyDescent="0.2">
      <c r="B22" s="4"/>
      <c r="C22" s="23"/>
      <c r="D22" s="23"/>
      <c r="E22" s="34"/>
      <c r="F22" s="34"/>
      <c r="G22" s="34"/>
      <c r="H22" s="34"/>
      <c r="I22" s="34"/>
      <c r="J22" s="34"/>
      <c r="K22" s="34"/>
      <c r="L22" s="34"/>
      <c r="M22" s="34"/>
      <c r="N22" s="34"/>
    </row>
    <row r="23" spans="2:27" x14ac:dyDescent="0.2">
      <c r="B23" s="3" t="s">
        <v>4</v>
      </c>
      <c r="C23" s="23" t="s">
        <v>12</v>
      </c>
      <c r="D23" s="23" t="s">
        <v>12</v>
      </c>
      <c r="E23" s="34">
        <v>6.9</v>
      </c>
      <c r="F23" s="34">
        <v>7</v>
      </c>
      <c r="G23" s="34">
        <v>7.1</v>
      </c>
      <c r="H23" s="34">
        <v>7.2</v>
      </c>
      <c r="I23" s="34">
        <v>7.4</v>
      </c>
      <c r="J23" s="34">
        <v>7.5</v>
      </c>
      <c r="K23" s="34">
        <v>5.2</v>
      </c>
      <c r="L23" s="34">
        <v>5.3</v>
      </c>
      <c r="M23" s="34">
        <v>5.4</v>
      </c>
      <c r="N23" s="34">
        <v>5.4</v>
      </c>
      <c r="P23" s="52"/>
      <c r="Q23" s="52"/>
      <c r="R23" s="52"/>
      <c r="S23" s="52"/>
      <c r="T23" s="52"/>
      <c r="U23" s="52"/>
      <c r="V23" s="52"/>
      <c r="W23" s="52"/>
      <c r="X23" s="52"/>
      <c r="Y23" s="52"/>
      <c r="Z23" s="52"/>
      <c r="AA23" s="52"/>
    </row>
    <row r="24" spans="2:27" x14ac:dyDescent="0.2">
      <c r="B24" s="26" t="s">
        <v>13</v>
      </c>
      <c r="C24" s="23" t="s">
        <v>12</v>
      </c>
      <c r="D24" s="23" t="s">
        <v>12</v>
      </c>
      <c r="E24" s="34">
        <v>0.1</v>
      </c>
      <c r="F24" s="34">
        <v>0.1</v>
      </c>
      <c r="G24" s="34">
        <v>0.1</v>
      </c>
      <c r="H24" s="34">
        <v>0.1</v>
      </c>
      <c r="I24" s="34">
        <v>0.1</v>
      </c>
      <c r="J24" s="34">
        <v>0.1</v>
      </c>
      <c r="K24" s="34">
        <v>0.2</v>
      </c>
      <c r="L24" s="34">
        <v>0.2</v>
      </c>
      <c r="M24" s="34">
        <v>0.2</v>
      </c>
      <c r="N24" s="34">
        <v>0.2</v>
      </c>
      <c r="P24" s="52"/>
      <c r="Q24" s="52"/>
      <c r="R24" s="52"/>
      <c r="S24" s="52"/>
      <c r="T24" s="52"/>
      <c r="U24" s="52"/>
      <c r="V24" s="52"/>
      <c r="W24" s="52"/>
      <c r="X24" s="52"/>
      <c r="Y24" s="52"/>
      <c r="Z24" s="52"/>
      <c r="AA24" s="52"/>
    </row>
    <row r="25" spans="2:27" x14ac:dyDescent="0.2">
      <c r="B25" s="26" t="s">
        <v>15</v>
      </c>
      <c r="C25" s="23" t="s">
        <v>12</v>
      </c>
      <c r="D25" s="23" t="s">
        <v>12</v>
      </c>
      <c r="E25" s="34">
        <v>0.7</v>
      </c>
      <c r="F25" s="34">
        <v>0.7</v>
      </c>
      <c r="G25" s="34">
        <v>0.7</v>
      </c>
      <c r="H25" s="34">
        <v>0.7</v>
      </c>
      <c r="I25" s="34">
        <v>0.8</v>
      </c>
      <c r="J25" s="34">
        <v>0.8</v>
      </c>
      <c r="K25" s="34">
        <v>0.9</v>
      </c>
      <c r="L25" s="34">
        <v>0.9</v>
      </c>
      <c r="M25" s="34">
        <v>1</v>
      </c>
      <c r="N25" s="34">
        <v>1</v>
      </c>
      <c r="P25" s="52"/>
      <c r="Q25" s="52"/>
      <c r="R25" s="52"/>
      <c r="S25" s="52"/>
      <c r="T25" s="52"/>
      <c r="U25" s="52"/>
      <c r="V25" s="52"/>
      <c r="W25" s="52"/>
      <c r="X25" s="52"/>
      <c r="Y25" s="52"/>
      <c r="Z25" s="52"/>
      <c r="AA25" s="52"/>
    </row>
    <row r="26" spans="2:27" x14ac:dyDescent="0.2">
      <c r="B26" s="26" t="s">
        <v>16</v>
      </c>
      <c r="C26" s="23" t="s">
        <v>12</v>
      </c>
      <c r="D26" s="23" t="s">
        <v>12</v>
      </c>
      <c r="E26" s="34">
        <v>1.3</v>
      </c>
      <c r="F26" s="34">
        <v>1.3</v>
      </c>
      <c r="G26" s="34">
        <v>1.4</v>
      </c>
      <c r="H26" s="34">
        <v>1.4</v>
      </c>
      <c r="I26" s="34">
        <v>1.4</v>
      </c>
      <c r="J26" s="34">
        <v>1.4</v>
      </c>
      <c r="K26" s="34">
        <v>1.4</v>
      </c>
      <c r="L26" s="34">
        <v>1.4</v>
      </c>
      <c r="M26" s="34">
        <v>1.4</v>
      </c>
      <c r="N26" s="34">
        <v>1.4</v>
      </c>
      <c r="P26" s="52"/>
      <c r="Q26" s="52"/>
      <c r="R26" s="52"/>
      <c r="S26" s="52"/>
      <c r="T26" s="52"/>
      <c r="U26" s="52"/>
      <c r="V26" s="52"/>
      <c r="W26" s="52"/>
      <c r="X26" s="52"/>
      <c r="Y26" s="52"/>
      <c r="Z26" s="52"/>
      <c r="AA26" s="52"/>
    </row>
    <row r="27" spans="2:27" x14ac:dyDescent="0.2">
      <c r="B27" s="26" t="s">
        <v>20</v>
      </c>
      <c r="C27" s="23" t="s">
        <v>12</v>
      </c>
      <c r="D27" s="23" t="s">
        <v>12</v>
      </c>
      <c r="E27" s="34">
        <v>1.9</v>
      </c>
      <c r="F27" s="34">
        <v>2</v>
      </c>
      <c r="G27" s="34">
        <v>2</v>
      </c>
      <c r="H27" s="34">
        <v>2</v>
      </c>
      <c r="I27" s="34">
        <v>2</v>
      </c>
      <c r="J27" s="34">
        <v>2.1</v>
      </c>
      <c r="K27" s="34">
        <v>1.5</v>
      </c>
      <c r="L27" s="34">
        <v>1.5</v>
      </c>
      <c r="M27" s="34">
        <v>1.6</v>
      </c>
      <c r="N27" s="34">
        <v>1.6</v>
      </c>
      <c r="P27" s="52"/>
      <c r="Q27" s="52"/>
      <c r="R27" s="52"/>
      <c r="S27" s="52"/>
      <c r="T27" s="52"/>
      <c r="U27" s="52"/>
      <c r="V27" s="52"/>
      <c r="W27" s="52"/>
      <c r="X27" s="52"/>
      <c r="Y27" s="52"/>
      <c r="Z27" s="52"/>
      <c r="AA27" s="52"/>
    </row>
    <row r="28" spans="2:27" x14ac:dyDescent="0.2">
      <c r="B28" s="26" t="s">
        <v>17</v>
      </c>
      <c r="C28" s="23" t="s">
        <v>12</v>
      </c>
      <c r="D28" s="23" t="s">
        <v>12</v>
      </c>
      <c r="E28" s="34">
        <v>1.6</v>
      </c>
      <c r="F28" s="34">
        <v>1.6</v>
      </c>
      <c r="G28" s="34">
        <v>1.6</v>
      </c>
      <c r="H28" s="34">
        <v>1.6</v>
      </c>
      <c r="I28" s="34">
        <v>1.7</v>
      </c>
      <c r="J28" s="34">
        <v>1.7</v>
      </c>
      <c r="K28" s="34">
        <v>0.8</v>
      </c>
      <c r="L28" s="34">
        <v>0.8</v>
      </c>
      <c r="M28" s="34">
        <v>0.8</v>
      </c>
      <c r="N28" s="34">
        <v>0.8</v>
      </c>
      <c r="P28" s="52"/>
      <c r="Q28" s="52"/>
      <c r="R28" s="52"/>
      <c r="S28" s="52"/>
      <c r="T28" s="52"/>
      <c r="U28" s="52"/>
      <c r="V28" s="52"/>
      <c r="W28" s="52"/>
      <c r="X28" s="52"/>
      <c r="Y28" s="52"/>
      <c r="Z28" s="52"/>
      <c r="AA28" s="52"/>
    </row>
    <row r="29" spans="2:27" x14ac:dyDescent="0.2">
      <c r="B29" s="25" t="s">
        <v>19</v>
      </c>
      <c r="C29" s="23" t="s">
        <v>12</v>
      </c>
      <c r="D29" s="23" t="s">
        <v>12</v>
      </c>
      <c r="E29" s="34">
        <v>1.2</v>
      </c>
      <c r="F29" s="34">
        <v>1.2</v>
      </c>
      <c r="G29" s="34">
        <v>1.3</v>
      </c>
      <c r="H29" s="34">
        <v>1.3</v>
      </c>
      <c r="I29" s="34">
        <v>1.3</v>
      </c>
      <c r="J29" s="34">
        <v>1.3</v>
      </c>
      <c r="K29" s="34">
        <v>0.3</v>
      </c>
      <c r="L29" s="34">
        <v>0.3</v>
      </c>
      <c r="M29" s="34">
        <v>0.3</v>
      </c>
      <c r="N29" s="34">
        <v>0.3</v>
      </c>
      <c r="P29" s="52"/>
      <c r="Q29" s="52"/>
      <c r="R29" s="52"/>
      <c r="S29" s="52"/>
      <c r="T29" s="52"/>
      <c r="U29" s="52"/>
      <c r="V29" s="52"/>
      <c r="W29" s="52"/>
      <c r="X29" s="52"/>
      <c r="Y29" s="52"/>
      <c r="Z29" s="52"/>
      <c r="AA29" s="52"/>
    </row>
    <row r="30" spans="2:27" x14ac:dyDescent="0.2">
      <c r="B30" s="26" t="s">
        <v>18</v>
      </c>
      <c r="C30" s="23" t="s">
        <v>12</v>
      </c>
      <c r="D30" s="23" t="s">
        <v>12</v>
      </c>
      <c r="E30" s="33">
        <v>0.1</v>
      </c>
      <c r="F30" s="33">
        <v>0.1</v>
      </c>
      <c r="G30" s="33">
        <v>0.1</v>
      </c>
      <c r="H30" s="33">
        <v>0.1</v>
      </c>
      <c r="I30" s="33">
        <v>0.1</v>
      </c>
      <c r="J30" s="33">
        <v>0.1</v>
      </c>
      <c r="K30" s="33">
        <v>0</v>
      </c>
      <c r="L30" s="33">
        <v>0</v>
      </c>
      <c r="M30" s="33">
        <v>0</v>
      </c>
      <c r="N30" s="33">
        <v>0</v>
      </c>
      <c r="P30" s="52"/>
      <c r="Q30" s="52"/>
      <c r="R30" s="52"/>
      <c r="S30" s="52"/>
      <c r="T30" s="52"/>
      <c r="U30" s="52"/>
      <c r="V30" s="52"/>
      <c r="W30" s="52"/>
      <c r="X30" s="52"/>
      <c r="Y30" s="52"/>
      <c r="Z30" s="52"/>
      <c r="AA30" s="52"/>
    </row>
    <row r="31" spans="2:27" ht="6.75" customHeight="1" x14ac:dyDescent="0.2">
      <c r="B31" s="4"/>
      <c r="C31" s="23"/>
      <c r="D31" s="23"/>
      <c r="E31" s="34"/>
      <c r="F31" s="34"/>
      <c r="G31" s="34"/>
      <c r="H31" s="34"/>
      <c r="I31" s="34"/>
      <c r="J31" s="34"/>
      <c r="K31" s="34"/>
      <c r="L31" s="34"/>
      <c r="M31" s="34"/>
      <c r="N31" s="34"/>
    </row>
    <row r="32" spans="2:27" x14ac:dyDescent="0.2">
      <c r="B32" s="3" t="s">
        <v>0</v>
      </c>
      <c r="C32" s="23" t="s">
        <v>12</v>
      </c>
      <c r="D32" s="23" t="s">
        <v>12</v>
      </c>
      <c r="E32" s="34">
        <v>4.5</v>
      </c>
      <c r="F32" s="34">
        <v>4.5999999999999996</v>
      </c>
      <c r="G32" s="34">
        <v>4.7</v>
      </c>
      <c r="H32" s="34">
        <v>4.7</v>
      </c>
      <c r="I32" s="34">
        <v>4.8</v>
      </c>
      <c r="J32" s="34">
        <v>4.9000000000000004</v>
      </c>
      <c r="K32" s="34">
        <v>3.4</v>
      </c>
      <c r="L32" s="34">
        <v>3.4</v>
      </c>
      <c r="M32" s="34">
        <v>3.5</v>
      </c>
      <c r="N32" s="34">
        <v>3.5</v>
      </c>
      <c r="P32" s="52"/>
      <c r="Q32" s="52"/>
      <c r="R32" s="52"/>
      <c r="S32" s="52"/>
      <c r="T32" s="52"/>
      <c r="U32" s="52"/>
      <c r="V32" s="52"/>
      <c r="W32" s="52"/>
      <c r="X32" s="52"/>
      <c r="Y32" s="52"/>
      <c r="Z32" s="52"/>
      <c r="AA32" s="52"/>
    </row>
    <row r="33" spans="2:27" x14ac:dyDescent="0.2">
      <c r="B33" s="26" t="s">
        <v>13</v>
      </c>
      <c r="C33" s="23" t="s">
        <v>12</v>
      </c>
      <c r="D33" s="23" t="s">
        <v>12</v>
      </c>
      <c r="E33" s="34">
        <v>0.1</v>
      </c>
      <c r="F33" s="34">
        <v>0.1</v>
      </c>
      <c r="G33" s="34">
        <v>0.1</v>
      </c>
      <c r="H33" s="34">
        <v>0.1</v>
      </c>
      <c r="I33" s="34">
        <v>0.1</v>
      </c>
      <c r="J33" s="34">
        <v>0.1</v>
      </c>
      <c r="K33" s="34">
        <v>0.1</v>
      </c>
      <c r="L33" s="34">
        <v>0.2</v>
      </c>
      <c r="M33" s="34">
        <v>0.2</v>
      </c>
      <c r="N33" s="34">
        <v>0.2</v>
      </c>
      <c r="P33" s="52"/>
      <c r="Q33" s="52"/>
      <c r="R33" s="52"/>
      <c r="S33" s="52"/>
      <c r="T33" s="52"/>
      <c r="U33" s="52"/>
      <c r="V33" s="52"/>
      <c r="W33" s="52"/>
      <c r="X33" s="52"/>
      <c r="Y33" s="52"/>
      <c r="Z33" s="52"/>
      <c r="AA33" s="52"/>
    </row>
    <row r="34" spans="2:27" x14ac:dyDescent="0.2">
      <c r="B34" s="26" t="s">
        <v>15</v>
      </c>
      <c r="C34" s="23" t="s">
        <v>12</v>
      </c>
      <c r="D34" s="23" t="s">
        <v>12</v>
      </c>
      <c r="E34" s="34">
        <v>0.5</v>
      </c>
      <c r="F34" s="34">
        <v>0.5</v>
      </c>
      <c r="G34" s="34">
        <v>0.5</v>
      </c>
      <c r="H34" s="34">
        <v>0.5</v>
      </c>
      <c r="I34" s="34">
        <v>0.5</v>
      </c>
      <c r="J34" s="34">
        <v>0.5</v>
      </c>
      <c r="K34" s="34">
        <v>0.6</v>
      </c>
      <c r="L34" s="34">
        <v>0.6</v>
      </c>
      <c r="M34" s="34">
        <v>0.7</v>
      </c>
      <c r="N34" s="34">
        <v>0.7</v>
      </c>
      <c r="P34" s="52"/>
      <c r="Q34" s="52"/>
      <c r="R34" s="52"/>
      <c r="S34" s="52"/>
      <c r="T34" s="52"/>
      <c r="U34" s="52"/>
      <c r="V34" s="52"/>
      <c r="W34" s="52"/>
      <c r="X34" s="52"/>
      <c r="Y34" s="52"/>
      <c r="Z34" s="52"/>
      <c r="AA34" s="52"/>
    </row>
    <row r="35" spans="2:27" x14ac:dyDescent="0.2">
      <c r="B35" s="26" t="s">
        <v>16</v>
      </c>
      <c r="C35" s="23" t="s">
        <v>12</v>
      </c>
      <c r="D35" s="23" t="s">
        <v>12</v>
      </c>
      <c r="E35" s="34">
        <v>0.9</v>
      </c>
      <c r="F35" s="34">
        <v>0.9</v>
      </c>
      <c r="G35" s="34">
        <v>0.9</v>
      </c>
      <c r="H35" s="34">
        <v>0.9</v>
      </c>
      <c r="I35" s="34">
        <v>1</v>
      </c>
      <c r="J35" s="34">
        <v>1</v>
      </c>
      <c r="K35" s="34">
        <v>0.9</v>
      </c>
      <c r="L35" s="34">
        <v>0.9</v>
      </c>
      <c r="M35" s="34">
        <v>0.9</v>
      </c>
      <c r="N35" s="34">
        <v>0.9</v>
      </c>
      <c r="P35" s="52"/>
      <c r="Q35" s="52"/>
      <c r="R35" s="52"/>
      <c r="S35" s="52"/>
      <c r="T35" s="52"/>
      <c r="U35" s="52"/>
      <c r="V35" s="52"/>
      <c r="W35" s="52"/>
      <c r="X35" s="52"/>
      <c r="Y35" s="52"/>
      <c r="Z35" s="52"/>
      <c r="AA35" s="52"/>
    </row>
    <row r="36" spans="2:27" x14ac:dyDescent="0.2">
      <c r="B36" s="26" t="s">
        <v>20</v>
      </c>
      <c r="C36" s="23" t="s">
        <v>12</v>
      </c>
      <c r="D36" s="23" t="s">
        <v>12</v>
      </c>
      <c r="E36" s="34">
        <v>1.3</v>
      </c>
      <c r="F36" s="34">
        <v>1.3</v>
      </c>
      <c r="G36" s="34">
        <v>1.3</v>
      </c>
      <c r="H36" s="34">
        <v>1.4</v>
      </c>
      <c r="I36" s="34">
        <v>1.4</v>
      </c>
      <c r="J36" s="34">
        <v>1.4</v>
      </c>
      <c r="K36" s="34">
        <v>1</v>
      </c>
      <c r="L36" s="34">
        <v>1</v>
      </c>
      <c r="M36" s="34">
        <v>1</v>
      </c>
      <c r="N36" s="34">
        <v>1</v>
      </c>
      <c r="P36" s="52"/>
      <c r="Q36" s="52"/>
      <c r="R36" s="52"/>
      <c r="S36" s="52"/>
      <c r="T36" s="52"/>
      <c r="U36" s="52"/>
      <c r="V36" s="52"/>
      <c r="W36" s="52"/>
      <c r="X36" s="52"/>
      <c r="Y36" s="52"/>
      <c r="Z36" s="52"/>
      <c r="AA36" s="52"/>
    </row>
    <row r="37" spans="2:27" x14ac:dyDescent="0.2">
      <c r="B37" s="26" t="s">
        <v>17</v>
      </c>
      <c r="C37" s="23" t="s">
        <v>12</v>
      </c>
      <c r="D37" s="23" t="s">
        <v>12</v>
      </c>
      <c r="E37" s="34">
        <v>1</v>
      </c>
      <c r="F37" s="34">
        <v>1</v>
      </c>
      <c r="G37" s="34">
        <v>1</v>
      </c>
      <c r="H37" s="34">
        <v>1</v>
      </c>
      <c r="I37" s="34">
        <v>1</v>
      </c>
      <c r="J37" s="34">
        <v>1.1000000000000001</v>
      </c>
      <c r="K37" s="34">
        <v>0.5</v>
      </c>
      <c r="L37" s="34">
        <v>0.5</v>
      </c>
      <c r="M37" s="34">
        <v>0.5</v>
      </c>
      <c r="N37" s="34">
        <v>0.5</v>
      </c>
      <c r="P37" s="52"/>
      <c r="Q37" s="52"/>
      <c r="R37" s="52"/>
      <c r="S37" s="52"/>
      <c r="T37" s="52"/>
      <c r="U37" s="52"/>
      <c r="V37" s="52"/>
      <c r="W37" s="52"/>
      <c r="X37" s="52"/>
      <c r="Y37" s="52"/>
      <c r="Z37" s="52"/>
      <c r="AA37" s="52"/>
    </row>
    <row r="38" spans="2:27" x14ac:dyDescent="0.2">
      <c r="B38" s="25" t="s">
        <v>19</v>
      </c>
      <c r="C38" s="23" t="s">
        <v>12</v>
      </c>
      <c r="D38" s="23" t="s">
        <v>12</v>
      </c>
      <c r="E38" s="34">
        <v>0.7</v>
      </c>
      <c r="F38" s="34">
        <v>0.8</v>
      </c>
      <c r="G38" s="34">
        <v>0.8</v>
      </c>
      <c r="H38" s="34">
        <v>0.8</v>
      </c>
      <c r="I38" s="34">
        <v>0.8</v>
      </c>
      <c r="J38" s="34">
        <v>0.8</v>
      </c>
      <c r="K38" s="34">
        <v>0.2</v>
      </c>
      <c r="L38" s="34">
        <v>0.2</v>
      </c>
      <c r="M38" s="34">
        <v>0.2</v>
      </c>
      <c r="N38" s="34">
        <v>0.2</v>
      </c>
      <c r="P38" s="52"/>
      <c r="Q38" s="52"/>
      <c r="R38" s="52"/>
      <c r="S38" s="52"/>
      <c r="T38" s="52"/>
      <c r="U38" s="52"/>
      <c r="V38" s="52"/>
      <c r="W38" s="52"/>
      <c r="X38" s="52"/>
      <c r="Y38" s="52"/>
      <c r="Z38" s="52"/>
      <c r="AA38" s="52"/>
    </row>
    <row r="39" spans="2:27" x14ac:dyDescent="0.2">
      <c r="B39" s="26" t="s">
        <v>18</v>
      </c>
      <c r="C39" s="23" t="s">
        <v>12</v>
      </c>
      <c r="D39" s="23" t="s">
        <v>12</v>
      </c>
      <c r="E39" s="34">
        <v>0.1</v>
      </c>
      <c r="F39" s="34">
        <v>0.1</v>
      </c>
      <c r="G39" s="34">
        <v>0.1</v>
      </c>
      <c r="H39" s="34">
        <v>0.1</v>
      </c>
      <c r="I39" s="34">
        <v>0.1</v>
      </c>
      <c r="J39" s="34">
        <v>0.1</v>
      </c>
      <c r="K39" s="34">
        <v>0</v>
      </c>
      <c r="L39" s="34">
        <v>0</v>
      </c>
      <c r="M39" s="34">
        <v>0</v>
      </c>
      <c r="N39" s="34">
        <v>0</v>
      </c>
      <c r="P39" s="52"/>
      <c r="Q39" s="52"/>
      <c r="R39" s="52"/>
      <c r="S39" s="52"/>
      <c r="T39" s="52"/>
      <c r="U39" s="52"/>
      <c r="V39" s="52"/>
      <c r="W39" s="52"/>
      <c r="X39" s="52"/>
      <c r="Y39" s="52"/>
      <c r="Z39" s="52"/>
      <c r="AA39" s="52"/>
    </row>
    <row r="40" spans="2:27" ht="6.75" customHeight="1" x14ac:dyDescent="0.2">
      <c r="B40" s="4"/>
      <c r="C40" s="23"/>
      <c r="D40" s="23"/>
      <c r="E40" s="34"/>
      <c r="F40" s="34"/>
      <c r="G40" s="34"/>
      <c r="H40" s="34"/>
      <c r="I40" s="34"/>
      <c r="J40" s="34"/>
      <c r="K40" s="34"/>
      <c r="L40" s="34"/>
      <c r="M40" s="34"/>
      <c r="N40" s="34"/>
    </row>
    <row r="41" spans="2:27" x14ac:dyDescent="0.2">
      <c r="B41" s="3" t="s">
        <v>28</v>
      </c>
      <c r="C41" s="23" t="s">
        <v>12</v>
      </c>
      <c r="D41" s="23" t="s">
        <v>12</v>
      </c>
      <c r="E41" s="34">
        <v>10.5</v>
      </c>
      <c r="F41" s="34">
        <v>10.6</v>
      </c>
      <c r="G41" s="34">
        <v>10.8</v>
      </c>
      <c r="H41" s="34">
        <v>10.9</v>
      </c>
      <c r="I41" s="34">
        <v>11.1</v>
      </c>
      <c r="J41" s="34">
        <v>11.3</v>
      </c>
      <c r="K41" s="34">
        <v>7.5</v>
      </c>
      <c r="L41" s="34">
        <v>7.6</v>
      </c>
      <c r="M41" s="34">
        <v>7.7</v>
      </c>
      <c r="N41" s="34">
        <v>7.7</v>
      </c>
      <c r="P41" s="52"/>
      <c r="Q41" s="52"/>
      <c r="R41" s="52"/>
      <c r="S41" s="52"/>
      <c r="T41" s="52"/>
      <c r="U41" s="52"/>
      <c r="V41" s="52"/>
      <c r="W41" s="52"/>
      <c r="X41" s="52"/>
      <c r="Y41" s="52"/>
      <c r="Z41" s="52"/>
      <c r="AA41" s="52"/>
    </row>
    <row r="42" spans="2:27" x14ac:dyDescent="0.2">
      <c r="B42" s="26" t="s">
        <v>13</v>
      </c>
      <c r="C42" s="23" t="s">
        <v>12</v>
      </c>
      <c r="D42" s="23" t="s">
        <v>12</v>
      </c>
      <c r="E42" s="34">
        <v>0.2</v>
      </c>
      <c r="F42" s="34">
        <v>0.2</v>
      </c>
      <c r="G42" s="34">
        <v>0.2</v>
      </c>
      <c r="H42" s="34">
        <v>0.2</v>
      </c>
      <c r="I42" s="34">
        <v>0.2</v>
      </c>
      <c r="J42" s="34">
        <v>0.2</v>
      </c>
      <c r="K42" s="34">
        <v>0.5</v>
      </c>
      <c r="L42" s="34">
        <v>0.5</v>
      </c>
      <c r="M42" s="34">
        <v>0.5</v>
      </c>
      <c r="N42" s="34">
        <v>0.5</v>
      </c>
      <c r="P42" s="52"/>
      <c r="Q42" s="52"/>
      <c r="R42" s="52"/>
      <c r="S42" s="52"/>
      <c r="T42" s="52"/>
      <c r="U42" s="52"/>
      <c r="V42" s="52"/>
      <c r="W42" s="52"/>
      <c r="X42" s="52"/>
      <c r="Y42" s="52"/>
      <c r="Z42" s="52"/>
      <c r="AA42" s="52"/>
    </row>
    <row r="43" spans="2:27" x14ac:dyDescent="0.2">
      <c r="B43" s="26" t="s">
        <v>15</v>
      </c>
      <c r="C43" s="23" t="s">
        <v>12</v>
      </c>
      <c r="D43" s="23" t="s">
        <v>12</v>
      </c>
      <c r="E43" s="34">
        <v>1.5</v>
      </c>
      <c r="F43" s="34">
        <v>1.5</v>
      </c>
      <c r="G43" s="34">
        <v>1.6</v>
      </c>
      <c r="H43" s="34">
        <v>1.6</v>
      </c>
      <c r="I43" s="34">
        <v>1.6</v>
      </c>
      <c r="J43" s="34">
        <v>1.7</v>
      </c>
      <c r="K43" s="34">
        <v>1.7</v>
      </c>
      <c r="L43" s="34">
        <v>1.7</v>
      </c>
      <c r="M43" s="34">
        <v>1.7</v>
      </c>
      <c r="N43" s="34">
        <v>1.7</v>
      </c>
      <c r="P43" s="52"/>
      <c r="Q43" s="52"/>
      <c r="R43" s="52"/>
      <c r="S43" s="52"/>
      <c r="T43" s="52"/>
      <c r="U43" s="52"/>
      <c r="V43" s="52"/>
      <c r="W43" s="52"/>
      <c r="X43" s="52"/>
      <c r="Y43" s="52"/>
      <c r="Z43" s="52"/>
      <c r="AA43" s="52"/>
    </row>
    <row r="44" spans="2:27" x14ac:dyDescent="0.2">
      <c r="B44" s="26" t="s">
        <v>16</v>
      </c>
      <c r="C44" s="23" t="s">
        <v>12</v>
      </c>
      <c r="D44" s="23" t="s">
        <v>12</v>
      </c>
      <c r="E44" s="34">
        <v>2.2999999999999998</v>
      </c>
      <c r="F44" s="34">
        <v>2.4</v>
      </c>
      <c r="G44" s="34">
        <v>2.4</v>
      </c>
      <c r="H44" s="34">
        <v>2.5</v>
      </c>
      <c r="I44" s="34">
        <v>2.5</v>
      </c>
      <c r="J44" s="34">
        <v>2.5</v>
      </c>
      <c r="K44" s="34">
        <v>2</v>
      </c>
      <c r="L44" s="34">
        <v>2.1</v>
      </c>
      <c r="M44" s="34">
        <v>2.1</v>
      </c>
      <c r="N44" s="34">
        <v>2.1</v>
      </c>
      <c r="P44" s="52"/>
      <c r="Q44" s="52"/>
      <c r="R44" s="52"/>
      <c r="S44" s="52"/>
      <c r="T44" s="52"/>
      <c r="U44" s="52"/>
      <c r="V44" s="52"/>
      <c r="W44" s="52"/>
      <c r="X44" s="52"/>
      <c r="Y44" s="52"/>
      <c r="Z44" s="52"/>
      <c r="AA44" s="52"/>
    </row>
    <row r="45" spans="2:27" x14ac:dyDescent="0.2">
      <c r="B45" s="26" t="s">
        <v>20</v>
      </c>
      <c r="C45" s="23" t="s">
        <v>12</v>
      </c>
      <c r="D45" s="23" t="s">
        <v>12</v>
      </c>
      <c r="E45" s="34">
        <v>3.2</v>
      </c>
      <c r="F45" s="34">
        <v>3.3</v>
      </c>
      <c r="G45" s="34">
        <v>3.3</v>
      </c>
      <c r="H45" s="34">
        <v>3.3</v>
      </c>
      <c r="I45" s="34">
        <v>3.4</v>
      </c>
      <c r="J45" s="34">
        <v>3.4</v>
      </c>
      <c r="K45" s="34">
        <v>2.1</v>
      </c>
      <c r="L45" s="34">
        <v>2.1</v>
      </c>
      <c r="M45" s="34">
        <v>2.2000000000000002</v>
      </c>
      <c r="N45" s="34">
        <v>2.2000000000000002</v>
      </c>
      <c r="P45" s="52"/>
      <c r="Q45" s="52"/>
      <c r="R45" s="52"/>
      <c r="S45" s="52"/>
      <c r="T45" s="52"/>
      <c r="U45" s="52"/>
      <c r="V45" s="52"/>
      <c r="W45" s="52"/>
      <c r="X45" s="52"/>
      <c r="Y45" s="52"/>
      <c r="Z45" s="52"/>
      <c r="AA45" s="52"/>
    </row>
    <row r="46" spans="2:27" x14ac:dyDescent="0.2">
      <c r="B46" s="26" t="s">
        <v>17</v>
      </c>
      <c r="C46" s="23" t="s">
        <v>12</v>
      </c>
      <c r="D46" s="23" t="s">
        <v>12</v>
      </c>
      <c r="E46" s="34">
        <v>1.8</v>
      </c>
      <c r="F46" s="34">
        <v>1.9</v>
      </c>
      <c r="G46" s="34">
        <v>1.9</v>
      </c>
      <c r="H46" s="34">
        <v>1.9</v>
      </c>
      <c r="I46" s="34">
        <v>1.9</v>
      </c>
      <c r="J46" s="34">
        <v>2</v>
      </c>
      <c r="K46" s="34">
        <v>0.8</v>
      </c>
      <c r="L46" s="34">
        <v>0.8</v>
      </c>
      <c r="M46" s="34">
        <v>0.8</v>
      </c>
      <c r="N46" s="34">
        <v>0.8</v>
      </c>
      <c r="P46" s="52"/>
      <c r="Q46" s="52"/>
      <c r="R46" s="52"/>
      <c r="S46" s="52"/>
      <c r="T46" s="52"/>
      <c r="U46" s="52"/>
      <c r="V46" s="52"/>
      <c r="W46" s="52"/>
      <c r="X46" s="52"/>
      <c r="Y46" s="52"/>
      <c r="Z46" s="52"/>
      <c r="AA46" s="52"/>
    </row>
    <row r="47" spans="2:27" x14ac:dyDescent="0.2">
      <c r="B47" s="25" t="s">
        <v>19</v>
      </c>
      <c r="C47" s="23" t="s">
        <v>12</v>
      </c>
      <c r="D47" s="23" t="s">
        <v>12</v>
      </c>
      <c r="E47" s="34">
        <v>1.3</v>
      </c>
      <c r="F47" s="34">
        <v>1.3</v>
      </c>
      <c r="G47" s="34">
        <v>1.3</v>
      </c>
      <c r="H47" s="34">
        <v>1.3</v>
      </c>
      <c r="I47" s="34">
        <v>1.4</v>
      </c>
      <c r="J47" s="34">
        <v>1.4</v>
      </c>
      <c r="K47" s="34">
        <v>0.3</v>
      </c>
      <c r="L47" s="34">
        <v>0.4</v>
      </c>
      <c r="M47" s="34">
        <v>0.4</v>
      </c>
      <c r="N47" s="34">
        <v>0.4</v>
      </c>
      <c r="P47" s="52"/>
      <c r="Q47" s="52"/>
      <c r="R47" s="52"/>
      <c r="S47" s="52"/>
      <c r="T47" s="52"/>
      <c r="U47" s="52"/>
      <c r="V47" s="52"/>
      <c r="W47" s="52"/>
      <c r="X47" s="52"/>
      <c r="Y47" s="52"/>
      <c r="Z47" s="52"/>
      <c r="AA47" s="52"/>
    </row>
    <row r="48" spans="2:27" x14ac:dyDescent="0.2">
      <c r="B48" s="26" t="s">
        <v>18</v>
      </c>
      <c r="C48" s="23" t="s">
        <v>12</v>
      </c>
      <c r="D48" s="23" t="s">
        <v>12</v>
      </c>
      <c r="E48" s="33">
        <v>0.1</v>
      </c>
      <c r="F48" s="33">
        <v>0.1</v>
      </c>
      <c r="G48" s="33">
        <v>0.1</v>
      </c>
      <c r="H48" s="33">
        <v>0.1</v>
      </c>
      <c r="I48" s="33">
        <v>0.1</v>
      </c>
      <c r="J48" s="33">
        <v>0.1</v>
      </c>
      <c r="K48" s="33">
        <v>0</v>
      </c>
      <c r="L48" s="33">
        <v>0</v>
      </c>
      <c r="M48" s="33">
        <v>0</v>
      </c>
      <c r="N48" s="33">
        <v>0</v>
      </c>
      <c r="P48" s="52"/>
      <c r="Q48" s="52"/>
      <c r="R48" s="52"/>
      <c r="S48" s="52"/>
      <c r="T48" s="52"/>
      <c r="U48" s="52"/>
      <c r="V48" s="52"/>
      <c r="W48" s="52"/>
      <c r="X48" s="52"/>
      <c r="Y48" s="52"/>
      <c r="Z48" s="52"/>
      <c r="AA48" s="52"/>
    </row>
    <row r="49" spans="2:27" ht="6.75" customHeight="1" x14ac:dyDescent="0.2">
      <c r="B49" s="4"/>
      <c r="C49" s="23"/>
      <c r="D49" s="23"/>
      <c r="E49" s="34"/>
      <c r="F49" s="34"/>
      <c r="G49" s="34"/>
      <c r="H49" s="34"/>
      <c r="I49" s="34"/>
      <c r="J49" s="34"/>
      <c r="K49" s="34"/>
      <c r="L49" s="34"/>
      <c r="M49" s="34"/>
      <c r="N49" s="34"/>
    </row>
    <row r="50" spans="2:27" x14ac:dyDescent="0.2">
      <c r="B50" s="3" t="s">
        <v>29</v>
      </c>
      <c r="C50" s="23" t="s">
        <v>12</v>
      </c>
      <c r="D50" s="23" t="s">
        <v>12</v>
      </c>
      <c r="E50" s="34">
        <v>8.3000000000000007</v>
      </c>
      <c r="F50" s="34">
        <v>8.4</v>
      </c>
      <c r="G50" s="34">
        <v>8.6</v>
      </c>
      <c r="H50" s="34">
        <v>8.6999999999999993</v>
      </c>
      <c r="I50" s="34">
        <v>8.9</v>
      </c>
      <c r="J50" s="34">
        <v>9.1</v>
      </c>
      <c r="K50" s="34">
        <v>6.7</v>
      </c>
      <c r="L50" s="34">
        <v>6.8</v>
      </c>
      <c r="M50" s="34">
        <v>6.9</v>
      </c>
      <c r="N50" s="34">
        <v>7</v>
      </c>
      <c r="P50" s="52"/>
      <c r="Q50" s="52"/>
      <c r="R50" s="52"/>
      <c r="S50" s="52"/>
      <c r="T50" s="52"/>
      <c r="U50" s="52"/>
      <c r="V50" s="52"/>
      <c r="W50" s="52"/>
      <c r="X50" s="52"/>
      <c r="Y50" s="52"/>
      <c r="Z50" s="52"/>
      <c r="AA50" s="52"/>
    </row>
    <row r="51" spans="2:27" x14ac:dyDescent="0.2">
      <c r="B51" s="26" t="s">
        <v>13</v>
      </c>
      <c r="C51" s="23" t="s">
        <v>12</v>
      </c>
      <c r="D51" s="23" t="s">
        <v>12</v>
      </c>
      <c r="E51" s="34">
        <v>0.2</v>
      </c>
      <c r="F51" s="34">
        <v>0.2</v>
      </c>
      <c r="G51" s="34">
        <v>0.2</v>
      </c>
      <c r="H51" s="34">
        <v>0.2</v>
      </c>
      <c r="I51" s="34">
        <v>0.2</v>
      </c>
      <c r="J51" s="34">
        <v>0.2</v>
      </c>
      <c r="K51" s="34">
        <v>0.4</v>
      </c>
      <c r="L51" s="34">
        <v>0.4</v>
      </c>
      <c r="M51" s="34">
        <v>0.4</v>
      </c>
      <c r="N51" s="34">
        <v>0.4</v>
      </c>
      <c r="P51" s="52"/>
      <c r="Q51" s="52"/>
      <c r="R51" s="52"/>
      <c r="S51" s="52"/>
      <c r="T51" s="52"/>
      <c r="U51" s="52"/>
      <c r="V51" s="52"/>
      <c r="W51" s="52"/>
      <c r="X51" s="52"/>
      <c r="Y51" s="52"/>
      <c r="Z51" s="52"/>
      <c r="AA51" s="52"/>
    </row>
    <row r="52" spans="2:27" x14ac:dyDescent="0.2">
      <c r="B52" s="26" t="s">
        <v>15</v>
      </c>
      <c r="C52" s="23" t="s">
        <v>12</v>
      </c>
      <c r="D52" s="23" t="s">
        <v>12</v>
      </c>
      <c r="E52" s="34">
        <v>1.1000000000000001</v>
      </c>
      <c r="F52" s="34">
        <v>1.2</v>
      </c>
      <c r="G52" s="34">
        <v>1.2</v>
      </c>
      <c r="H52" s="34">
        <v>1.2</v>
      </c>
      <c r="I52" s="34">
        <v>1.2</v>
      </c>
      <c r="J52" s="34">
        <v>1.3</v>
      </c>
      <c r="K52" s="34">
        <v>1.5</v>
      </c>
      <c r="L52" s="34">
        <v>1.5</v>
      </c>
      <c r="M52" s="34">
        <v>1.6</v>
      </c>
      <c r="N52" s="34">
        <v>1.6</v>
      </c>
      <c r="P52" s="52"/>
      <c r="Q52" s="52"/>
      <c r="R52" s="52"/>
      <c r="S52" s="52"/>
      <c r="T52" s="52"/>
      <c r="U52" s="52"/>
      <c r="V52" s="52"/>
      <c r="W52" s="52"/>
      <c r="X52" s="52"/>
      <c r="Y52" s="52"/>
      <c r="Z52" s="52"/>
      <c r="AA52" s="52"/>
    </row>
    <row r="53" spans="2:27" x14ac:dyDescent="0.2">
      <c r="B53" s="26" t="s">
        <v>16</v>
      </c>
      <c r="C53" s="23" t="s">
        <v>12</v>
      </c>
      <c r="D53" s="23" t="s">
        <v>12</v>
      </c>
      <c r="E53" s="34">
        <v>1.7</v>
      </c>
      <c r="F53" s="34">
        <v>1.8</v>
      </c>
      <c r="G53" s="34">
        <v>1.8</v>
      </c>
      <c r="H53" s="34">
        <v>1.8</v>
      </c>
      <c r="I53" s="34">
        <v>1.9</v>
      </c>
      <c r="J53" s="34">
        <v>1.9</v>
      </c>
      <c r="K53" s="34">
        <v>1.8</v>
      </c>
      <c r="L53" s="34">
        <v>1.8</v>
      </c>
      <c r="M53" s="34">
        <v>1.9</v>
      </c>
      <c r="N53" s="34">
        <v>1.9</v>
      </c>
      <c r="P53" s="52"/>
      <c r="Q53" s="52"/>
      <c r="R53" s="52"/>
      <c r="S53" s="52"/>
      <c r="T53" s="52"/>
      <c r="U53" s="52"/>
      <c r="V53" s="52"/>
      <c r="W53" s="52"/>
      <c r="X53" s="52"/>
      <c r="Y53" s="52"/>
      <c r="Z53" s="52"/>
      <c r="AA53" s="52"/>
    </row>
    <row r="54" spans="2:27" x14ac:dyDescent="0.2">
      <c r="B54" s="26" t="s">
        <v>20</v>
      </c>
      <c r="C54" s="23" t="s">
        <v>12</v>
      </c>
      <c r="D54" s="23" t="s">
        <v>12</v>
      </c>
      <c r="E54" s="34">
        <v>2.2999999999999998</v>
      </c>
      <c r="F54" s="34">
        <v>2.2999999999999998</v>
      </c>
      <c r="G54" s="34">
        <v>2.2999999999999998</v>
      </c>
      <c r="H54" s="34">
        <v>2.4</v>
      </c>
      <c r="I54" s="34">
        <v>2.4</v>
      </c>
      <c r="J54" s="34">
        <v>2.4</v>
      </c>
      <c r="K54" s="34">
        <v>1.8</v>
      </c>
      <c r="L54" s="34">
        <v>1.8</v>
      </c>
      <c r="M54" s="34">
        <v>1.8</v>
      </c>
      <c r="N54" s="34">
        <v>1.9</v>
      </c>
      <c r="P54" s="52"/>
      <c r="Q54" s="52"/>
      <c r="R54" s="52"/>
      <c r="S54" s="52"/>
      <c r="T54" s="52"/>
      <c r="U54" s="52"/>
      <c r="V54" s="52"/>
      <c r="W54" s="52"/>
      <c r="X54" s="52"/>
      <c r="Y54" s="52"/>
      <c r="Z54" s="52"/>
      <c r="AA54" s="52"/>
    </row>
    <row r="55" spans="2:27" x14ac:dyDescent="0.2">
      <c r="B55" s="26" t="s">
        <v>17</v>
      </c>
      <c r="C55" s="23" t="s">
        <v>12</v>
      </c>
      <c r="D55" s="23" t="s">
        <v>12</v>
      </c>
      <c r="E55" s="34">
        <v>1.6</v>
      </c>
      <c r="F55" s="34">
        <v>1.6</v>
      </c>
      <c r="G55" s="34">
        <v>1.7</v>
      </c>
      <c r="H55" s="34">
        <v>1.7</v>
      </c>
      <c r="I55" s="34">
        <v>1.7</v>
      </c>
      <c r="J55" s="34">
        <v>1.7</v>
      </c>
      <c r="K55" s="34">
        <v>0.8</v>
      </c>
      <c r="L55" s="34">
        <v>0.8</v>
      </c>
      <c r="M55" s="34">
        <v>0.8</v>
      </c>
      <c r="N55" s="34">
        <v>0.8</v>
      </c>
      <c r="P55" s="52"/>
      <c r="Q55" s="52"/>
      <c r="R55" s="52"/>
      <c r="S55" s="52"/>
      <c r="T55" s="52"/>
      <c r="U55" s="52"/>
      <c r="V55" s="52"/>
      <c r="W55" s="52"/>
      <c r="X55" s="52"/>
      <c r="Y55" s="52"/>
      <c r="Z55" s="52"/>
      <c r="AA55" s="52"/>
    </row>
    <row r="56" spans="2:27" x14ac:dyDescent="0.2">
      <c r="B56" s="25" t="s">
        <v>19</v>
      </c>
      <c r="C56" s="24" t="s">
        <v>12</v>
      </c>
      <c r="D56" s="24" t="s">
        <v>12</v>
      </c>
      <c r="E56" s="34">
        <v>1.3</v>
      </c>
      <c r="F56" s="34">
        <v>1.3</v>
      </c>
      <c r="G56" s="34">
        <v>1.3</v>
      </c>
      <c r="H56" s="34">
        <v>1.3</v>
      </c>
      <c r="I56" s="34">
        <v>1.3</v>
      </c>
      <c r="J56" s="34">
        <v>1.4</v>
      </c>
      <c r="K56" s="34">
        <v>0.3</v>
      </c>
      <c r="L56" s="34">
        <v>0.3</v>
      </c>
      <c r="M56" s="34">
        <v>0.4</v>
      </c>
      <c r="N56" s="34">
        <v>0.4</v>
      </c>
      <c r="P56" s="52"/>
      <c r="Q56" s="52"/>
      <c r="R56" s="52"/>
      <c r="S56" s="52"/>
      <c r="T56" s="52"/>
      <c r="U56" s="52"/>
      <c r="V56" s="52"/>
      <c r="W56" s="52"/>
      <c r="X56" s="52"/>
      <c r="Y56" s="52"/>
      <c r="Z56" s="52"/>
      <c r="AA56" s="52"/>
    </row>
    <row r="57" spans="2:27" x14ac:dyDescent="0.2">
      <c r="B57" s="26" t="s">
        <v>18</v>
      </c>
      <c r="C57" s="24" t="s">
        <v>12</v>
      </c>
      <c r="D57" s="24" t="s">
        <v>12</v>
      </c>
      <c r="E57" s="39">
        <v>0.1</v>
      </c>
      <c r="F57" s="39">
        <v>0.1</v>
      </c>
      <c r="G57" s="39">
        <v>0.1</v>
      </c>
      <c r="H57" s="39">
        <v>0.1</v>
      </c>
      <c r="I57" s="39">
        <v>0.1</v>
      </c>
      <c r="J57" s="39">
        <v>0.1</v>
      </c>
      <c r="K57" s="39">
        <v>0</v>
      </c>
      <c r="L57" s="39">
        <v>0</v>
      </c>
      <c r="M57" s="39">
        <v>0</v>
      </c>
      <c r="N57" s="39">
        <v>0</v>
      </c>
      <c r="P57" s="52"/>
      <c r="Q57" s="52"/>
      <c r="R57" s="52"/>
      <c r="S57" s="52"/>
      <c r="T57" s="52"/>
      <c r="U57" s="52"/>
      <c r="V57" s="52"/>
      <c r="W57" s="52"/>
      <c r="X57" s="52"/>
      <c r="Y57" s="52"/>
      <c r="Z57" s="52"/>
      <c r="AA57" s="52"/>
    </row>
    <row r="58" spans="2:27" x14ac:dyDescent="0.2">
      <c r="B58" s="26"/>
      <c r="C58" s="24"/>
      <c r="D58" s="24"/>
      <c r="E58" s="39"/>
      <c r="F58" s="39"/>
      <c r="G58" s="39"/>
      <c r="H58" s="39"/>
      <c r="I58" s="39"/>
      <c r="J58" s="39"/>
      <c r="K58" s="39"/>
      <c r="L58" s="39"/>
      <c r="M58" s="39"/>
      <c r="N58" s="39"/>
    </row>
    <row r="59" spans="2:27" x14ac:dyDescent="0.2">
      <c r="B59" s="37" t="s">
        <v>32</v>
      </c>
      <c r="C59" s="35">
        <v>87.9</v>
      </c>
      <c r="D59" s="35">
        <v>89.1</v>
      </c>
      <c r="E59" s="41">
        <v>89.9</v>
      </c>
      <c r="F59" s="41">
        <v>91</v>
      </c>
      <c r="G59" s="41">
        <v>92.2</v>
      </c>
      <c r="H59" s="41">
        <v>93.3</v>
      </c>
      <c r="I59" s="41">
        <v>94.5</v>
      </c>
      <c r="J59" s="41">
        <v>95.7</v>
      </c>
      <c r="K59" s="41">
        <v>97.2</v>
      </c>
      <c r="L59" s="41">
        <v>98.1</v>
      </c>
      <c r="M59" s="41">
        <v>99.2</v>
      </c>
      <c r="N59" s="41">
        <v>100</v>
      </c>
      <c r="P59" s="52"/>
      <c r="Q59" s="52"/>
      <c r="R59" s="52"/>
      <c r="S59" s="52"/>
      <c r="T59" s="52"/>
      <c r="U59" s="52"/>
      <c r="V59" s="52"/>
      <c r="W59" s="52"/>
      <c r="X59" s="52"/>
      <c r="Y59" s="52"/>
      <c r="Z59" s="52"/>
      <c r="AA59" s="52"/>
    </row>
    <row r="60" spans="2:27" x14ac:dyDescent="0.2">
      <c r="B60" s="14" t="s">
        <v>33</v>
      </c>
    </row>
    <row r="61" spans="2:27" ht="48" customHeight="1" x14ac:dyDescent="0.2">
      <c r="B61" s="53" t="s">
        <v>57</v>
      </c>
      <c r="C61" s="53"/>
      <c r="D61" s="53"/>
      <c r="E61" s="53"/>
      <c r="F61" s="53"/>
      <c r="G61" s="53"/>
      <c r="H61" s="53"/>
      <c r="I61" s="53"/>
      <c r="J61" s="53"/>
      <c r="K61" s="53"/>
      <c r="L61" s="53"/>
      <c r="M61" s="53"/>
      <c r="N61" s="53"/>
    </row>
  </sheetData>
  <mergeCells count="1">
    <mergeCell ref="B61:N61"/>
  </mergeCells>
  <pageMargins left="0.7" right="0.7" top="0.75" bottom="0.75" header="0.3" footer="0.3"/>
  <pageSetup scale="69" orientation="portrait" r:id="rId1"/>
  <colBreaks count="1" manualBreakCount="1">
    <brk id="1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61"/>
  <sheetViews>
    <sheetView zoomScaleNormal="100" workbookViewId="0"/>
  </sheetViews>
  <sheetFormatPr defaultColWidth="9.140625" defaultRowHeight="12.75" x14ac:dyDescent="0.2"/>
  <cols>
    <col min="1" max="1" width="5.28515625" style="1" customWidth="1"/>
    <col min="2" max="2" width="47" style="1" customWidth="1"/>
    <col min="3" max="14" width="6.42578125" style="2" customWidth="1"/>
    <col min="15" max="15" width="9.140625" style="1" customWidth="1"/>
    <col min="16" max="16384" width="9.140625" style="1"/>
  </cols>
  <sheetData>
    <row r="2" spans="2:15" s="12" customFormat="1" ht="19.5" customHeight="1" x14ac:dyDescent="0.25">
      <c r="B2" s="42" t="s">
        <v>30</v>
      </c>
      <c r="C2" s="17"/>
      <c r="D2" s="17"/>
      <c r="E2" s="17"/>
      <c r="F2" s="17"/>
      <c r="G2" s="17"/>
      <c r="H2" s="17"/>
      <c r="I2" s="17"/>
      <c r="J2" s="17"/>
      <c r="K2" s="17"/>
      <c r="L2" s="17"/>
      <c r="M2" s="17"/>
      <c r="N2" s="17"/>
      <c r="O2" s="15"/>
    </row>
    <row r="3" spans="2:15" s="12" customFormat="1" ht="15" customHeight="1" x14ac:dyDescent="0.25">
      <c r="B3" s="21" t="s">
        <v>43</v>
      </c>
      <c r="C3" s="13"/>
      <c r="D3" s="13"/>
      <c r="E3" s="13"/>
      <c r="F3" s="13"/>
      <c r="G3" s="13"/>
      <c r="H3" s="13"/>
      <c r="I3" s="13"/>
      <c r="J3" s="13"/>
      <c r="K3" s="13"/>
      <c r="L3" s="13"/>
      <c r="M3" s="13"/>
      <c r="N3" s="13"/>
    </row>
    <row r="4" spans="2:15" ht="16.5" customHeight="1" x14ac:dyDescent="0.2">
      <c r="B4" s="6"/>
      <c r="C4" s="7">
        <v>2018</v>
      </c>
      <c r="D4" s="7">
        <v>2019</v>
      </c>
      <c r="E4" s="7">
        <v>2020</v>
      </c>
      <c r="F4" s="7">
        <v>2021</v>
      </c>
      <c r="G4" s="7">
        <f t="shared" ref="G4:N4" si="0">F4+1</f>
        <v>2022</v>
      </c>
      <c r="H4" s="7">
        <f t="shared" si="0"/>
        <v>2023</v>
      </c>
      <c r="I4" s="7">
        <f t="shared" si="0"/>
        <v>2024</v>
      </c>
      <c r="J4" s="7">
        <f t="shared" si="0"/>
        <v>2025</v>
      </c>
      <c r="K4" s="7">
        <f t="shared" si="0"/>
        <v>2026</v>
      </c>
      <c r="L4" s="7">
        <f t="shared" si="0"/>
        <v>2027</v>
      </c>
      <c r="M4" s="7">
        <f t="shared" si="0"/>
        <v>2028</v>
      </c>
      <c r="N4" s="7">
        <f t="shared" si="0"/>
        <v>2029</v>
      </c>
    </row>
    <row r="5" spans="2:15" ht="16.5" customHeight="1" x14ac:dyDescent="0.2">
      <c r="B5" s="16" t="s">
        <v>44</v>
      </c>
      <c r="C5" s="36">
        <v>85.5</v>
      </c>
      <c r="D5" s="36">
        <v>86.7</v>
      </c>
      <c r="E5" s="36">
        <v>87.4</v>
      </c>
      <c r="F5" s="36">
        <v>88.6</v>
      </c>
      <c r="G5" s="36">
        <v>89.7</v>
      </c>
      <c r="H5" s="36">
        <v>90.5</v>
      </c>
      <c r="I5" s="36">
        <v>91.6</v>
      </c>
      <c r="J5" s="36">
        <v>92.6</v>
      </c>
      <c r="K5" s="36">
        <v>97.2</v>
      </c>
      <c r="L5" s="36">
        <v>98.1</v>
      </c>
      <c r="M5" s="36">
        <v>99.2</v>
      </c>
      <c r="N5" s="36">
        <v>100</v>
      </c>
    </row>
    <row r="6" spans="2:15" ht="12.75" customHeight="1" x14ac:dyDescent="0.2">
      <c r="B6" s="26" t="s">
        <v>13</v>
      </c>
      <c r="C6" s="36">
        <v>9.9</v>
      </c>
      <c r="D6" s="36">
        <v>10.1</v>
      </c>
      <c r="E6" s="36">
        <v>10.199999999999999</v>
      </c>
      <c r="F6" s="36">
        <v>10.3</v>
      </c>
      <c r="G6" s="36">
        <v>10.4</v>
      </c>
      <c r="H6" s="36">
        <v>10.5</v>
      </c>
      <c r="I6" s="36">
        <v>10.7</v>
      </c>
      <c r="J6" s="36">
        <v>10.8</v>
      </c>
      <c r="K6" s="36">
        <v>11.3</v>
      </c>
      <c r="L6" s="36">
        <v>11.4</v>
      </c>
      <c r="M6" s="36">
        <v>11.5</v>
      </c>
      <c r="N6" s="36">
        <v>11.6</v>
      </c>
    </row>
    <row r="7" spans="2:15" ht="12.75" customHeight="1" x14ac:dyDescent="0.2">
      <c r="B7" s="26" t="s">
        <v>15</v>
      </c>
      <c r="C7" s="36">
        <v>12.4</v>
      </c>
      <c r="D7" s="36">
        <v>12.6</v>
      </c>
      <c r="E7" s="36">
        <v>12.7</v>
      </c>
      <c r="F7" s="36">
        <v>12.9</v>
      </c>
      <c r="G7" s="36">
        <v>13</v>
      </c>
      <c r="H7" s="36">
        <v>13.1</v>
      </c>
      <c r="I7" s="36">
        <v>13.3</v>
      </c>
      <c r="J7" s="36">
        <v>13.4</v>
      </c>
      <c r="K7" s="36">
        <v>14.1</v>
      </c>
      <c r="L7" s="36">
        <v>14.2</v>
      </c>
      <c r="M7" s="36">
        <v>14.4</v>
      </c>
      <c r="N7" s="36">
        <v>14.5</v>
      </c>
    </row>
    <row r="8" spans="2:15" ht="12.75" customHeight="1" x14ac:dyDescent="0.2">
      <c r="B8" s="26" t="s">
        <v>16</v>
      </c>
      <c r="C8" s="36">
        <v>15.7</v>
      </c>
      <c r="D8" s="36">
        <v>15.9</v>
      </c>
      <c r="E8" s="36">
        <v>16.100000000000001</v>
      </c>
      <c r="F8" s="36">
        <v>16.2</v>
      </c>
      <c r="G8" s="36">
        <v>16.5</v>
      </c>
      <c r="H8" s="36">
        <v>16.600000000000001</v>
      </c>
      <c r="I8" s="36">
        <v>16.8</v>
      </c>
      <c r="J8" s="36">
        <v>17</v>
      </c>
      <c r="K8" s="36">
        <v>17.899999999999999</v>
      </c>
      <c r="L8" s="36">
        <v>18</v>
      </c>
      <c r="M8" s="36">
        <v>18.3</v>
      </c>
      <c r="N8" s="36">
        <v>18.399999999999999</v>
      </c>
    </row>
    <row r="9" spans="2:15" ht="12.75" customHeight="1" x14ac:dyDescent="0.2">
      <c r="B9" s="26" t="s">
        <v>20</v>
      </c>
      <c r="C9" s="36">
        <v>20.8</v>
      </c>
      <c r="D9" s="36">
        <v>21.1</v>
      </c>
      <c r="E9" s="36">
        <v>21.2</v>
      </c>
      <c r="F9" s="36">
        <v>21.5</v>
      </c>
      <c r="G9" s="36">
        <v>21.8</v>
      </c>
      <c r="H9" s="36">
        <v>22</v>
      </c>
      <c r="I9" s="36">
        <v>22.3</v>
      </c>
      <c r="J9" s="36">
        <v>22.5</v>
      </c>
      <c r="K9" s="36">
        <v>23.6</v>
      </c>
      <c r="L9" s="36">
        <v>23.8</v>
      </c>
      <c r="M9" s="36">
        <v>24.1</v>
      </c>
      <c r="N9" s="36">
        <v>24.3</v>
      </c>
    </row>
    <row r="10" spans="2:15" ht="12.75" customHeight="1" x14ac:dyDescent="0.2">
      <c r="B10" s="26" t="s">
        <v>17</v>
      </c>
      <c r="C10" s="36">
        <v>12.7</v>
      </c>
      <c r="D10" s="36">
        <v>12.8</v>
      </c>
      <c r="E10" s="36">
        <v>12.9</v>
      </c>
      <c r="F10" s="36">
        <v>13.1</v>
      </c>
      <c r="G10" s="36">
        <v>13.2</v>
      </c>
      <c r="H10" s="36">
        <v>13.3</v>
      </c>
      <c r="I10" s="36">
        <v>13.5</v>
      </c>
      <c r="J10" s="36">
        <v>13.7</v>
      </c>
      <c r="K10" s="36">
        <v>14.3</v>
      </c>
      <c r="L10" s="36">
        <v>14.5</v>
      </c>
      <c r="M10" s="36">
        <v>14.6</v>
      </c>
      <c r="N10" s="36">
        <v>14.7</v>
      </c>
    </row>
    <row r="11" spans="2:15" ht="12.75" customHeight="1" x14ac:dyDescent="0.2">
      <c r="B11" s="25" t="s">
        <v>19</v>
      </c>
      <c r="C11" s="36">
        <v>12.6</v>
      </c>
      <c r="D11" s="36">
        <v>12.8</v>
      </c>
      <c r="E11" s="36">
        <v>12.9</v>
      </c>
      <c r="F11" s="36">
        <v>13</v>
      </c>
      <c r="G11" s="36">
        <v>13.2</v>
      </c>
      <c r="H11" s="36">
        <v>13.3</v>
      </c>
      <c r="I11" s="36">
        <v>13.5</v>
      </c>
      <c r="J11" s="36">
        <v>13.6</v>
      </c>
      <c r="K11" s="36">
        <v>14.3</v>
      </c>
      <c r="L11" s="36">
        <v>14.5</v>
      </c>
      <c r="M11" s="36">
        <v>14.6</v>
      </c>
      <c r="N11" s="36">
        <v>14.7</v>
      </c>
    </row>
    <row r="12" spans="2:15" ht="12.75" customHeight="1" x14ac:dyDescent="0.2">
      <c r="B12" s="26" t="s">
        <v>18</v>
      </c>
      <c r="C12" s="36">
        <v>1.5</v>
      </c>
      <c r="D12" s="36">
        <v>1.5</v>
      </c>
      <c r="E12" s="36">
        <v>1.5</v>
      </c>
      <c r="F12" s="36">
        <v>1.5</v>
      </c>
      <c r="G12" s="36">
        <v>1.5</v>
      </c>
      <c r="H12" s="36">
        <v>1.5</v>
      </c>
      <c r="I12" s="36">
        <v>1.6</v>
      </c>
      <c r="J12" s="36">
        <v>1.6</v>
      </c>
      <c r="K12" s="36">
        <v>1.7</v>
      </c>
      <c r="L12" s="36">
        <v>1.7</v>
      </c>
      <c r="M12" s="36">
        <v>1.7</v>
      </c>
      <c r="N12" s="36">
        <v>1.7</v>
      </c>
    </row>
    <row r="13" spans="2:15" ht="6.75" customHeight="1" x14ac:dyDescent="0.2">
      <c r="B13" s="16"/>
      <c r="C13" s="19"/>
      <c r="D13" s="19"/>
      <c r="E13" s="19"/>
      <c r="F13" s="19"/>
      <c r="G13" s="19"/>
      <c r="H13" s="19"/>
      <c r="I13" s="19"/>
      <c r="J13" s="19"/>
      <c r="K13" s="19"/>
      <c r="L13" s="19"/>
      <c r="M13" s="19"/>
      <c r="N13" s="19"/>
    </row>
    <row r="14" spans="2:15" x14ac:dyDescent="0.2">
      <c r="B14" s="3" t="s">
        <v>2</v>
      </c>
      <c r="C14" s="23" t="s">
        <v>12</v>
      </c>
      <c r="D14" s="23" t="s">
        <v>12</v>
      </c>
      <c r="E14" s="30">
        <v>8.2000000000000003E-2</v>
      </c>
      <c r="F14" s="30">
        <v>8.2000000000000003E-2</v>
      </c>
      <c r="G14" s="30">
        <v>8.3000000000000004E-2</v>
      </c>
      <c r="H14" s="30">
        <v>8.3000000000000004E-2</v>
      </c>
      <c r="I14" s="30">
        <v>8.4000000000000005E-2</v>
      </c>
      <c r="J14" s="30">
        <v>8.4000000000000005E-2</v>
      </c>
      <c r="K14" s="30">
        <v>5.5E-2</v>
      </c>
      <c r="L14" s="30">
        <v>5.5E-2</v>
      </c>
      <c r="M14" s="30">
        <v>5.6000000000000001E-2</v>
      </c>
      <c r="N14" s="30">
        <v>5.6000000000000001E-2</v>
      </c>
    </row>
    <row r="15" spans="2:15" x14ac:dyDescent="0.2">
      <c r="B15" s="26" t="s">
        <v>13</v>
      </c>
      <c r="C15" s="23" t="s">
        <v>12</v>
      </c>
      <c r="D15" s="23" t="s">
        <v>12</v>
      </c>
      <c r="E15" s="30">
        <v>8.9999999999999993E-3</v>
      </c>
      <c r="F15" s="30">
        <v>8.9999999999999993E-3</v>
      </c>
      <c r="G15" s="30">
        <v>8.9999999999999993E-3</v>
      </c>
      <c r="H15" s="30">
        <v>8.9999999999999993E-3</v>
      </c>
      <c r="I15" s="30">
        <v>8.9999999999999993E-3</v>
      </c>
      <c r="J15" s="30">
        <v>0.01</v>
      </c>
      <c r="K15" s="30">
        <v>1.9E-2</v>
      </c>
      <c r="L15" s="30">
        <v>0.02</v>
      </c>
      <c r="M15" s="30">
        <v>0.02</v>
      </c>
      <c r="N15" s="30">
        <v>0.02</v>
      </c>
    </row>
    <row r="16" spans="2:15" x14ac:dyDescent="0.2">
      <c r="B16" s="26" t="s">
        <v>15</v>
      </c>
      <c r="C16" s="23" t="s">
        <v>12</v>
      </c>
      <c r="D16" s="23" t="s">
        <v>12</v>
      </c>
      <c r="E16" s="30">
        <v>5.6000000000000001E-2</v>
      </c>
      <c r="F16" s="30">
        <v>5.6000000000000001E-2</v>
      </c>
      <c r="G16" s="30">
        <v>5.7000000000000002E-2</v>
      </c>
      <c r="H16" s="30">
        <v>5.8000000000000003E-2</v>
      </c>
      <c r="I16" s="30">
        <v>5.8000000000000003E-2</v>
      </c>
      <c r="J16" s="30">
        <v>0.06</v>
      </c>
      <c r="K16" s="30">
        <v>6.7000000000000004E-2</v>
      </c>
      <c r="L16" s="30">
        <v>6.8000000000000005E-2</v>
      </c>
      <c r="M16" s="30">
        <v>6.9000000000000006E-2</v>
      </c>
      <c r="N16" s="30">
        <v>6.9000000000000006E-2</v>
      </c>
    </row>
    <row r="17" spans="2:14" x14ac:dyDescent="0.2">
      <c r="B17" s="26" t="s">
        <v>16</v>
      </c>
      <c r="C17" s="23" t="s">
        <v>12</v>
      </c>
      <c r="D17" s="23" t="s">
        <v>12</v>
      </c>
      <c r="E17" s="30">
        <v>8.5000000000000006E-2</v>
      </c>
      <c r="F17" s="30">
        <v>8.5000000000000006E-2</v>
      </c>
      <c r="G17" s="30">
        <v>8.5999999999999993E-2</v>
      </c>
      <c r="H17" s="30">
        <v>8.6999999999999994E-2</v>
      </c>
      <c r="I17" s="30">
        <v>8.6999999999999994E-2</v>
      </c>
      <c r="J17" s="30">
        <v>8.7999999999999995E-2</v>
      </c>
      <c r="K17" s="30">
        <v>7.9000000000000001E-2</v>
      </c>
      <c r="L17" s="30">
        <v>0.08</v>
      </c>
      <c r="M17" s="30">
        <v>0.08</v>
      </c>
      <c r="N17" s="30">
        <v>0.08</v>
      </c>
    </row>
    <row r="18" spans="2:14" x14ac:dyDescent="0.2">
      <c r="B18" s="26" t="s">
        <v>20</v>
      </c>
      <c r="C18" s="23" t="s">
        <v>12</v>
      </c>
      <c r="D18" s="23" t="s">
        <v>12</v>
      </c>
      <c r="E18" s="30">
        <v>9.5000000000000001E-2</v>
      </c>
      <c r="F18" s="30">
        <v>9.5000000000000001E-2</v>
      </c>
      <c r="G18" s="30">
        <v>9.5000000000000001E-2</v>
      </c>
      <c r="H18" s="30">
        <v>9.6000000000000002E-2</v>
      </c>
      <c r="I18" s="30">
        <v>9.6000000000000002E-2</v>
      </c>
      <c r="J18" s="30">
        <v>9.6000000000000002E-2</v>
      </c>
      <c r="K18" s="30">
        <v>6.7000000000000004E-2</v>
      </c>
      <c r="L18" s="30">
        <v>6.7000000000000004E-2</v>
      </c>
      <c r="M18" s="30">
        <v>6.7000000000000004E-2</v>
      </c>
      <c r="N18" s="30">
        <v>6.7000000000000004E-2</v>
      </c>
    </row>
    <row r="19" spans="2:14" x14ac:dyDescent="0.2">
      <c r="B19" s="26" t="s">
        <v>17</v>
      </c>
      <c r="C19" s="23" t="s">
        <v>12</v>
      </c>
      <c r="D19" s="23" t="s">
        <v>12</v>
      </c>
      <c r="E19" s="30">
        <v>0.124</v>
      </c>
      <c r="F19" s="30">
        <v>0.125</v>
      </c>
      <c r="G19" s="30">
        <v>0.125</v>
      </c>
      <c r="H19" s="30">
        <v>0.126</v>
      </c>
      <c r="I19" s="30">
        <v>0.126</v>
      </c>
      <c r="J19" s="30">
        <v>0.127</v>
      </c>
      <c r="K19" s="30">
        <v>5.7000000000000002E-2</v>
      </c>
      <c r="L19" s="30">
        <v>5.7000000000000002E-2</v>
      </c>
      <c r="M19" s="30">
        <v>5.7000000000000002E-2</v>
      </c>
      <c r="N19" s="30">
        <v>5.7000000000000002E-2</v>
      </c>
    </row>
    <row r="20" spans="2:14" x14ac:dyDescent="0.2">
      <c r="B20" s="25" t="s">
        <v>19</v>
      </c>
      <c r="C20" s="23" t="s">
        <v>12</v>
      </c>
      <c r="D20" s="23" t="s">
        <v>12</v>
      </c>
      <c r="E20" s="30">
        <v>9.8000000000000004E-2</v>
      </c>
      <c r="F20" s="30">
        <v>9.8000000000000004E-2</v>
      </c>
      <c r="G20" s="30">
        <v>9.9000000000000005E-2</v>
      </c>
      <c r="H20" s="30">
        <v>9.9000000000000005E-2</v>
      </c>
      <c r="I20" s="30">
        <v>9.9000000000000005E-2</v>
      </c>
      <c r="J20" s="30">
        <v>0.1</v>
      </c>
      <c r="K20" s="30">
        <v>2.4E-2</v>
      </c>
      <c r="L20" s="30">
        <v>2.4E-2</v>
      </c>
      <c r="M20" s="30">
        <v>2.4E-2</v>
      </c>
      <c r="N20" s="30">
        <v>2.4E-2</v>
      </c>
    </row>
    <row r="21" spans="2:14" x14ac:dyDescent="0.2">
      <c r="B21" s="26" t="s">
        <v>18</v>
      </c>
      <c r="C21" s="23" t="s">
        <v>12</v>
      </c>
      <c r="D21" s="23" t="s">
        <v>12</v>
      </c>
      <c r="E21" s="30">
        <v>0.09</v>
      </c>
      <c r="F21" s="30">
        <v>0.09</v>
      </c>
      <c r="G21" s="30">
        <v>0.09</v>
      </c>
      <c r="H21" s="30">
        <v>0.09</v>
      </c>
      <c r="I21" s="30">
        <v>0.09</v>
      </c>
      <c r="J21" s="30">
        <v>8.8999999999999996E-2</v>
      </c>
      <c r="K21" s="30">
        <v>1.7000000000000001E-2</v>
      </c>
      <c r="L21" s="30">
        <v>1.7000000000000001E-2</v>
      </c>
      <c r="M21" s="30">
        <v>1.7000000000000001E-2</v>
      </c>
      <c r="N21" s="30">
        <v>1.7000000000000001E-2</v>
      </c>
    </row>
    <row r="22" spans="2:14" ht="6.75" customHeight="1" x14ac:dyDescent="0.2">
      <c r="B22" s="4"/>
      <c r="C22" s="23"/>
      <c r="D22" s="23"/>
      <c r="E22" s="30"/>
      <c r="F22" s="30"/>
      <c r="G22" s="30"/>
      <c r="H22" s="30"/>
      <c r="I22" s="30"/>
      <c r="J22" s="30"/>
      <c r="K22" s="30"/>
      <c r="L22" s="30"/>
      <c r="M22" s="30"/>
      <c r="N22" s="30"/>
    </row>
    <row r="23" spans="2:14" x14ac:dyDescent="0.2">
      <c r="B23" s="3" t="s">
        <v>4</v>
      </c>
      <c r="C23" s="23" t="s">
        <v>12</v>
      </c>
      <c r="D23" s="23" t="s">
        <v>12</v>
      </c>
      <c r="E23" s="30">
        <v>7.9000000000000001E-2</v>
      </c>
      <c r="F23" s="30">
        <v>7.9000000000000001E-2</v>
      </c>
      <c r="G23" s="30">
        <v>0.08</v>
      </c>
      <c r="H23" s="30">
        <v>0.08</v>
      </c>
      <c r="I23" s="30">
        <v>0.08</v>
      </c>
      <c r="J23" s="30">
        <v>8.1000000000000003E-2</v>
      </c>
      <c r="K23" s="30">
        <v>5.2999999999999999E-2</v>
      </c>
      <c r="L23" s="30">
        <v>5.3999999999999999E-2</v>
      </c>
      <c r="M23" s="30">
        <v>5.3999999999999999E-2</v>
      </c>
      <c r="N23" s="30">
        <v>5.3999999999999999E-2</v>
      </c>
    </row>
    <row r="24" spans="2:14" x14ac:dyDescent="0.2">
      <c r="B24" s="26" t="s">
        <v>13</v>
      </c>
      <c r="C24" s="23" t="s">
        <v>12</v>
      </c>
      <c r="D24" s="23" t="s">
        <v>12</v>
      </c>
      <c r="E24" s="30">
        <v>8.9999999999999993E-3</v>
      </c>
      <c r="F24" s="30">
        <v>8.9999999999999993E-3</v>
      </c>
      <c r="G24" s="30">
        <v>8.9999999999999993E-3</v>
      </c>
      <c r="H24" s="30">
        <v>8.9999999999999993E-3</v>
      </c>
      <c r="I24" s="30">
        <v>8.9999999999999993E-3</v>
      </c>
      <c r="J24" s="30">
        <v>0.01</v>
      </c>
      <c r="K24" s="30">
        <v>1.9E-2</v>
      </c>
      <c r="L24" s="30">
        <v>1.9E-2</v>
      </c>
      <c r="M24" s="30">
        <v>0.02</v>
      </c>
      <c r="N24" s="30">
        <v>0.02</v>
      </c>
    </row>
    <row r="25" spans="2:14" x14ac:dyDescent="0.2">
      <c r="B25" s="26" t="s">
        <v>15</v>
      </c>
      <c r="C25" s="23" t="s">
        <v>12</v>
      </c>
      <c r="D25" s="23" t="s">
        <v>12</v>
      </c>
      <c r="E25" s="30">
        <v>5.3999999999999999E-2</v>
      </c>
      <c r="F25" s="30">
        <v>5.5E-2</v>
      </c>
      <c r="G25" s="30">
        <v>5.6000000000000001E-2</v>
      </c>
      <c r="H25" s="30">
        <v>5.6000000000000001E-2</v>
      </c>
      <c r="I25" s="30">
        <v>5.7000000000000002E-2</v>
      </c>
      <c r="J25" s="30">
        <v>5.8999999999999997E-2</v>
      </c>
      <c r="K25" s="30">
        <v>6.6000000000000003E-2</v>
      </c>
      <c r="L25" s="30">
        <v>6.6000000000000003E-2</v>
      </c>
      <c r="M25" s="30">
        <v>6.7000000000000004E-2</v>
      </c>
      <c r="N25" s="30">
        <v>6.7000000000000004E-2</v>
      </c>
    </row>
    <row r="26" spans="2:14" x14ac:dyDescent="0.2">
      <c r="B26" s="26" t="s">
        <v>16</v>
      </c>
      <c r="C26" s="23" t="s">
        <v>12</v>
      </c>
      <c r="D26" s="23" t="s">
        <v>12</v>
      </c>
      <c r="E26" s="30">
        <v>8.2000000000000003E-2</v>
      </c>
      <c r="F26" s="30">
        <v>8.2000000000000003E-2</v>
      </c>
      <c r="G26" s="30">
        <v>8.3000000000000004E-2</v>
      </c>
      <c r="H26" s="30">
        <v>8.3000000000000004E-2</v>
      </c>
      <c r="I26" s="30">
        <v>8.4000000000000005E-2</v>
      </c>
      <c r="J26" s="30">
        <v>8.5000000000000006E-2</v>
      </c>
      <c r="K26" s="30">
        <v>7.6999999999999999E-2</v>
      </c>
      <c r="L26" s="30">
        <v>7.8E-2</v>
      </c>
      <c r="M26" s="30">
        <v>7.8E-2</v>
      </c>
      <c r="N26" s="30">
        <v>7.8E-2</v>
      </c>
    </row>
    <row r="27" spans="2:14" x14ac:dyDescent="0.2">
      <c r="B27" s="26" t="s">
        <v>20</v>
      </c>
      <c r="C27" s="23" t="s">
        <v>12</v>
      </c>
      <c r="D27" s="23" t="s">
        <v>12</v>
      </c>
      <c r="E27" s="30">
        <v>9.0999999999999998E-2</v>
      </c>
      <c r="F27" s="30">
        <v>9.0999999999999998E-2</v>
      </c>
      <c r="G27" s="30">
        <v>9.0999999999999998E-2</v>
      </c>
      <c r="H27" s="30">
        <v>9.0999999999999998E-2</v>
      </c>
      <c r="I27" s="30">
        <v>9.0999999999999998E-2</v>
      </c>
      <c r="J27" s="30">
        <v>9.1999999999999998E-2</v>
      </c>
      <c r="K27" s="30">
        <v>6.4000000000000001E-2</v>
      </c>
      <c r="L27" s="30">
        <v>6.4000000000000001E-2</v>
      </c>
      <c r="M27" s="30">
        <v>6.5000000000000002E-2</v>
      </c>
      <c r="N27" s="30">
        <v>6.5000000000000002E-2</v>
      </c>
    </row>
    <row r="28" spans="2:14" x14ac:dyDescent="0.2">
      <c r="B28" s="26" t="s">
        <v>17</v>
      </c>
      <c r="C28" s="23" t="s">
        <v>12</v>
      </c>
      <c r="D28" s="23" t="s">
        <v>12</v>
      </c>
      <c r="E28" s="30">
        <v>0.12</v>
      </c>
      <c r="F28" s="30">
        <v>0.121</v>
      </c>
      <c r="G28" s="30">
        <v>0.121</v>
      </c>
      <c r="H28" s="30">
        <v>0.121</v>
      </c>
      <c r="I28" s="30">
        <v>0.122</v>
      </c>
      <c r="J28" s="30">
        <v>0.122</v>
      </c>
      <c r="K28" s="30">
        <v>5.6000000000000001E-2</v>
      </c>
      <c r="L28" s="30">
        <v>5.5E-2</v>
      </c>
      <c r="M28" s="30">
        <v>5.5E-2</v>
      </c>
      <c r="N28" s="30">
        <v>5.6000000000000001E-2</v>
      </c>
    </row>
    <row r="29" spans="2:14" x14ac:dyDescent="0.2">
      <c r="B29" s="25" t="s">
        <v>19</v>
      </c>
      <c r="C29" s="23" t="s">
        <v>12</v>
      </c>
      <c r="D29" s="23" t="s">
        <v>12</v>
      </c>
      <c r="E29" s="30">
        <v>9.4E-2</v>
      </c>
      <c r="F29" s="30">
        <v>9.4E-2</v>
      </c>
      <c r="G29" s="30">
        <v>9.5000000000000001E-2</v>
      </c>
      <c r="H29" s="30">
        <v>9.5000000000000001E-2</v>
      </c>
      <c r="I29" s="30">
        <v>9.5000000000000001E-2</v>
      </c>
      <c r="J29" s="30">
        <v>9.6000000000000002E-2</v>
      </c>
      <c r="K29" s="30">
        <v>2.3E-2</v>
      </c>
      <c r="L29" s="30">
        <v>2.4E-2</v>
      </c>
      <c r="M29" s="30">
        <v>2.3E-2</v>
      </c>
      <c r="N29" s="30">
        <v>2.3E-2</v>
      </c>
    </row>
    <row r="30" spans="2:14" x14ac:dyDescent="0.2">
      <c r="B30" s="26" t="s">
        <v>18</v>
      </c>
      <c r="C30" s="23" t="s">
        <v>12</v>
      </c>
      <c r="D30" s="23" t="s">
        <v>12</v>
      </c>
      <c r="E30" s="30">
        <v>8.5000000000000006E-2</v>
      </c>
      <c r="F30" s="30">
        <v>8.5999999999999993E-2</v>
      </c>
      <c r="G30" s="30">
        <v>8.5000000000000006E-2</v>
      </c>
      <c r="H30" s="30">
        <v>8.5000000000000006E-2</v>
      </c>
      <c r="I30" s="30">
        <v>8.5000000000000006E-2</v>
      </c>
      <c r="J30" s="30">
        <v>8.4000000000000005E-2</v>
      </c>
      <c r="K30" s="30">
        <v>1.6E-2</v>
      </c>
      <c r="L30" s="30">
        <v>1.6E-2</v>
      </c>
      <c r="M30" s="30">
        <v>1.6E-2</v>
      </c>
      <c r="N30" s="30">
        <v>1.6E-2</v>
      </c>
    </row>
    <row r="31" spans="2:14" ht="6.75" customHeight="1" x14ac:dyDescent="0.2">
      <c r="B31" s="4"/>
      <c r="C31" s="23"/>
      <c r="D31" s="23"/>
      <c r="E31" s="30"/>
      <c r="F31" s="30"/>
      <c r="G31" s="30"/>
      <c r="H31" s="30"/>
      <c r="I31" s="30"/>
      <c r="J31" s="30"/>
      <c r="K31" s="30"/>
      <c r="L31" s="30"/>
      <c r="M31" s="30"/>
      <c r="N31" s="30"/>
    </row>
    <row r="32" spans="2:14" x14ac:dyDescent="0.2">
      <c r="B32" s="3" t="s">
        <v>0</v>
      </c>
      <c r="C32" s="23" t="s">
        <v>12</v>
      </c>
      <c r="D32" s="23" t="s">
        <v>12</v>
      </c>
      <c r="E32" s="30">
        <v>5.1999999999999998E-2</v>
      </c>
      <c r="F32" s="30">
        <v>5.1999999999999998E-2</v>
      </c>
      <c r="G32" s="30">
        <v>5.1999999999999998E-2</v>
      </c>
      <c r="H32" s="30">
        <v>5.1999999999999998E-2</v>
      </c>
      <c r="I32" s="30">
        <v>5.1999999999999998E-2</v>
      </c>
      <c r="J32" s="30">
        <v>5.2999999999999999E-2</v>
      </c>
      <c r="K32" s="30">
        <v>3.5000000000000003E-2</v>
      </c>
      <c r="L32" s="30">
        <v>3.5000000000000003E-2</v>
      </c>
      <c r="M32" s="30">
        <v>3.5000000000000003E-2</v>
      </c>
      <c r="N32" s="30">
        <v>3.5000000000000003E-2</v>
      </c>
    </row>
    <row r="33" spans="2:14" x14ac:dyDescent="0.2">
      <c r="B33" s="26" t="s">
        <v>13</v>
      </c>
      <c r="C33" s="23" t="s">
        <v>12</v>
      </c>
      <c r="D33" s="23" t="s">
        <v>12</v>
      </c>
      <c r="E33" s="30">
        <v>6.0000000000000001E-3</v>
      </c>
      <c r="F33" s="30">
        <v>6.0000000000000001E-3</v>
      </c>
      <c r="G33" s="30">
        <v>6.0000000000000001E-3</v>
      </c>
      <c r="H33" s="30">
        <v>6.0000000000000001E-3</v>
      </c>
      <c r="I33" s="30">
        <v>6.0000000000000001E-3</v>
      </c>
      <c r="J33" s="30">
        <v>7.0000000000000001E-3</v>
      </c>
      <c r="K33" s="30">
        <v>1.2999999999999999E-2</v>
      </c>
      <c r="L33" s="30">
        <v>1.4E-2</v>
      </c>
      <c r="M33" s="30">
        <v>1.4E-2</v>
      </c>
      <c r="N33" s="30">
        <v>1.4E-2</v>
      </c>
    </row>
    <row r="34" spans="2:14" x14ac:dyDescent="0.2">
      <c r="B34" s="26" t="s">
        <v>15</v>
      </c>
      <c r="C34" s="23" t="s">
        <v>12</v>
      </c>
      <c r="D34" s="23" t="s">
        <v>12</v>
      </c>
      <c r="E34" s="30">
        <v>3.7999999999999999E-2</v>
      </c>
      <c r="F34" s="30">
        <v>3.7999999999999999E-2</v>
      </c>
      <c r="G34" s="30">
        <v>3.7999999999999999E-2</v>
      </c>
      <c r="H34" s="30">
        <v>3.9E-2</v>
      </c>
      <c r="I34" s="30">
        <v>3.9E-2</v>
      </c>
      <c r="J34" s="30">
        <v>0.04</v>
      </c>
      <c r="K34" s="30">
        <v>4.4999999999999998E-2</v>
      </c>
      <c r="L34" s="30">
        <v>4.4999999999999998E-2</v>
      </c>
      <c r="M34" s="30">
        <v>4.5999999999999999E-2</v>
      </c>
      <c r="N34" s="30">
        <v>4.5999999999999999E-2</v>
      </c>
    </row>
    <row r="35" spans="2:14" x14ac:dyDescent="0.2">
      <c r="B35" s="26" t="s">
        <v>16</v>
      </c>
      <c r="C35" s="23" t="s">
        <v>12</v>
      </c>
      <c r="D35" s="23" t="s">
        <v>12</v>
      </c>
      <c r="E35" s="30">
        <v>5.5E-2</v>
      </c>
      <c r="F35" s="30">
        <v>5.6000000000000001E-2</v>
      </c>
      <c r="G35" s="30">
        <v>5.6000000000000001E-2</v>
      </c>
      <c r="H35" s="30">
        <v>5.6000000000000001E-2</v>
      </c>
      <c r="I35" s="30">
        <v>5.6000000000000001E-2</v>
      </c>
      <c r="J35" s="30">
        <v>5.7000000000000002E-2</v>
      </c>
      <c r="K35" s="30">
        <v>5.0999999999999997E-2</v>
      </c>
      <c r="L35" s="30">
        <v>5.0999999999999997E-2</v>
      </c>
      <c r="M35" s="30">
        <v>5.0999999999999997E-2</v>
      </c>
      <c r="N35" s="30">
        <v>5.0999999999999997E-2</v>
      </c>
    </row>
    <row r="36" spans="2:14" x14ac:dyDescent="0.2">
      <c r="B36" s="26" t="s">
        <v>20</v>
      </c>
      <c r="C36" s="23" t="s">
        <v>12</v>
      </c>
      <c r="D36" s="23" t="s">
        <v>12</v>
      </c>
      <c r="E36" s="30">
        <v>6.0999999999999999E-2</v>
      </c>
      <c r="F36" s="30">
        <v>6.0999999999999999E-2</v>
      </c>
      <c r="G36" s="30">
        <v>6.0999999999999999E-2</v>
      </c>
      <c r="H36" s="30">
        <v>6.0999999999999999E-2</v>
      </c>
      <c r="I36" s="30">
        <v>6.0999999999999999E-2</v>
      </c>
      <c r="J36" s="30">
        <v>6.2E-2</v>
      </c>
      <c r="K36" s="30">
        <v>4.2000000000000003E-2</v>
      </c>
      <c r="L36" s="30">
        <v>4.2000000000000003E-2</v>
      </c>
      <c r="M36" s="30">
        <v>4.2000000000000003E-2</v>
      </c>
      <c r="N36" s="30">
        <v>4.2000000000000003E-2</v>
      </c>
    </row>
    <row r="37" spans="2:14" x14ac:dyDescent="0.2">
      <c r="B37" s="26" t="s">
        <v>17</v>
      </c>
      <c r="C37" s="23" t="s">
        <v>12</v>
      </c>
      <c r="D37" s="23" t="s">
        <v>12</v>
      </c>
      <c r="E37" s="30">
        <v>7.5999999999999998E-2</v>
      </c>
      <c r="F37" s="30">
        <v>7.6999999999999999E-2</v>
      </c>
      <c r="G37" s="30">
        <v>7.6999999999999999E-2</v>
      </c>
      <c r="H37" s="30">
        <v>7.6999999999999999E-2</v>
      </c>
      <c r="I37" s="30">
        <v>7.6999999999999999E-2</v>
      </c>
      <c r="J37" s="30">
        <v>7.8E-2</v>
      </c>
      <c r="K37" s="30">
        <v>3.4000000000000002E-2</v>
      </c>
      <c r="L37" s="30">
        <v>3.4000000000000002E-2</v>
      </c>
      <c r="M37" s="30">
        <v>3.4000000000000002E-2</v>
      </c>
      <c r="N37" s="30">
        <v>3.4000000000000002E-2</v>
      </c>
    </row>
    <row r="38" spans="2:14" x14ac:dyDescent="0.2">
      <c r="B38" s="25" t="s">
        <v>19</v>
      </c>
      <c r="C38" s="23" t="s">
        <v>12</v>
      </c>
      <c r="D38" s="23" t="s">
        <v>12</v>
      </c>
      <c r="E38" s="30">
        <v>5.7000000000000002E-2</v>
      </c>
      <c r="F38" s="30">
        <v>5.8000000000000003E-2</v>
      </c>
      <c r="G38" s="30">
        <v>5.8000000000000003E-2</v>
      </c>
      <c r="H38" s="30">
        <v>5.8000000000000003E-2</v>
      </c>
      <c r="I38" s="30">
        <v>5.8000000000000003E-2</v>
      </c>
      <c r="J38" s="30">
        <v>5.8999999999999997E-2</v>
      </c>
      <c r="K38" s="30">
        <v>1.4E-2</v>
      </c>
      <c r="L38" s="30">
        <v>1.4E-2</v>
      </c>
      <c r="M38" s="30">
        <v>1.4E-2</v>
      </c>
      <c r="N38" s="30">
        <v>1.4E-2</v>
      </c>
    </row>
    <row r="39" spans="2:14" x14ac:dyDescent="0.2">
      <c r="B39" s="26" t="s">
        <v>18</v>
      </c>
      <c r="C39" s="23" t="s">
        <v>12</v>
      </c>
      <c r="D39" s="23" t="s">
        <v>12</v>
      </c>
      <c r="E39" s="30">
        <v>4.7E-2</v>
      </c>
      <c r="F39" s="30">
        <v>4.7E-2</v>
      </c>
      <c r="G39" s="30">
        <v>4.7E-2</v>
      </c>
      <c r="H39" s="30">
        <v>4.7E-2</v>
      </c>
      <c r="I39" s="30">
        <v>4.7E-2</v>
      </c>
      <c r="J39" s="30">
        <v>4.7E-2</v>
      </c>
      <c r="K39" s="30">
        <v>8.9999999999999993E-3</v>
      </c>
      <c r="L39" s="30">
        <v>8.9999999999999993E-3</v>
      </c>
      <c r="M39" s="30">
        <v>8.9999999999999993E-3</v>
      </c>
      <c r="N39" s="30">
        <v>8.9999999999999993E-3</v>
      </c>
    </row>
    <row r="40" spans="2:14" ht="6.75" customHeight="1" x14ac:dyDescent="0.2">
      <c r="B40" s="4"/>
      <c r="C40" s="23"/>
      <c r="D40" s="23"/>
      <c r="E40" s="30"/>
      <c r="F40" s="30"/>
      <c r="G40" s="30"/>
      <c r="H40" s="30"/>
      <c r="I40" s="30"/>
      <c r="J40" s="30"/>
      <c r="K40" s="30"/>
      <c r="L40" s="30"/>
      <c r="M40" s="30"/>
      <c r="N40" s="30"/>
    </row>
    <row r="41" spans="2:14" x14ac:dyDescent="0.2">
      <c r="B41" s="3" t="s">
        <v>28</v>
      </c>
      <c r="C41" s="23" t="s">
        <v>12</v>
      </c>
      <c r="D41" s="23" t="s">
        <v>12</v>
      </c>
      <c r="E41" s="30">
        <v>0.12</v>
      </c>
      <c r="F41" s="30">
        <v>0.12</v>
      </c>
      <c r="G41" s="30">
        <v>0.12</v>
      </c>
      <c r="H41" s="30">
        <v>0.121</v>
      </c>
      <c r="I41" s="30">
        <v>0.121</v>
      </c>
      <c r="J41" s="30">
        <v>0.122</v>
      </c>
      <c r="K41" s="30">
        <v>7.6999999999999999E-2</v>
      </c>
      <c r="L41" s="30">
        <v>7.6999999999999999E-2</v>
      </c>
      <c r="M41" s="30">
        <v>7.6999999999999999E-2</v>
      </c>
      <c r="N41" s="30">
        <v>7.8E-2</v>
      </c>
    </row>
    <row r="42" spans="2:14" x14ac:dyDescent="0.2">
      <c r="B42" s="26" t="s">
        <v>13</v>
      </c>
      <c r="C42" s="23" t="s">
        <v>12</v>
      </c>
      <c r="D42" s="23" t="s">
        <v>12</v>
      </c>
      <c r="E42" s="30">
        <v>1.9E-2</v>
      </c>
      <c r="F42" s="30">
        <v>1.9E-2</v>
      </c>
      <c r="G42" s="30">
        <v>1.9E-2</v>
      </c>
      <c r="H42" s="30">
        <v>0.02</v>
      </c>
      <c r="I42" s="30">
        <v>0.02</v>
      </c>
      <c r="J42" s="30">
        <v>2.1999999999999999E-2</v>
      </c>
      <c r="K42" s="30">
        <v>4.2000000000000003E-2</v>
      </c>
      <c r="L42" s="30">
        <v>4.3999999999999997E-2</v>
      </c>
      <c r="M42" s="30">
        <v>4.3999999999999997E-2</v>
      </c>
      <c r="N42" s="30">
        <v>4.4999999999999998E-2</v>
      </c>
    </row>
    <row r="43" spans="2:14" x14ac:dyDescent="0.2">
      <c r="B43" s="26" t="s">
        <v>15</v>
      </c>
      <c r="C43" s="23" t="s">
        <v>12</v>
      </c>
      <c r="D43" s="23" t="s">
        <v>12</v>
      </c>
      <c r="E43" s="30">
        <v>0.11799999999999999</v>
      </c>
      <c r="F43" s="30">
        <v>0.11899999999999999</v>
      </c>
      <c r="G43" s="30">
        <v>0.12</v>
      </c>
      <c r="H43" s="30">
        <v>0.121</v>
      </c>
      <c r="I43" s="30">
        <v>0.122</v>
      </c>
      <c r="J43" s="30">
        <v>0.124</v>
      </c>
      <c r="K43" s="30">
        <v>0.11799999999999999</v>
      </c>
      <c r="L43" s="30">
        <v>0.11799999999999999</v>
      </c>
      <c r="M43" s="30">
        <v>0.11899999999999999</v>
      </c>
      <c r="N43" s="30">
        <v>0.11899999999999999</v>
      </c>
    </row>
    <row r="44" spans="2:14" x14ac:dyDescent="0.2">
      <c r="B44" s="26" t="s">
        <v>16</v>
      </c>
      <c r="C44" s="23" t="s">
        <v>12</v>
      </c>
      <c r="D44" s="23" t="s">
        <v>12</v>
      </c>
      <c r="E44" s="30">
        <v>0.14599999999999999</v>
      </c>
      <c r="F44" s="30">
        <v>0.14599999999999999</v>
      </c>
      <c r="G44" s="30">
        <v>0.14699999999999999</v>
      </c>
      <c r="H44" s="30">
        <v>0.14699999999999999</v>
      </c>
      <c r="I44" s="30">
        <v>0.14799999999999999</v>
      </c>
      <c r="J44" s="30">
        <v>0.14799999999999999</v>
      </c>
      <c r="K44" s="30">
        <v>0.114</v>
      </c>
      <c r="L44" s="30">
        <v>0.114</v>
      </c>
      <c r="M44" s="30">
        <v>0.114</v>
      </c>
      <c r="N44" s="30">
        <v>0.114</v>
      </c>
    </row>
    <row r="45" spans="2:14" x14ac:dyDescent="0.2">
      <c r="B45" s="26" t="s">
        <v>20</v>
      </c>
      <c r="C45" s="23" t="s">
        <v>12</v>
      </c>
      <c r="D45" s="23" t="s">
        <v>12</v>
      </c>
      <c r="E45" s="30">
        <v>0.151</v>
      </c>
      <c r="F45" s="30">
        <v>0.151</v>
      </c>
      <c r="G45" s="30">
        <v>0.152</v>
      </c>
      <c r="H45" s="30">
        <v>0.152</v>
      </c>
      <c r="I45" s="30">
        <v>0.152</v>
      </c>
      <c r="J45" s="30">
        <v>0.152</v>
      </c>
      <c r="K45" s="30">
        <v>0.09</v>
      </c>
      <c r="L45" s="30">
        <v>0.09</v>
      </c>
      <c r="M45" s="30">
        <v>0.09</v>
      </c>
      <c r="N45" s="30">
        <v>0.09</v>
      </c>
    </row>
    <row r="46" spans="2:14" x14ac:dyDescent="0.2">
      <c r="B46" s="26" t="s">
        <v>17</v>
      </c>
      <c r="C46" s="23" t="s">
        <v>12</v>
      </c>
      <c r="D46" s="23" t="s">
        <v>12</v>
      </c>
      <c r="E46" s="30">
        <v>0.14099999999999999</v>
      </c>
      <c r="F46" s="30">
        <v>0.14199999999999999</v>
      </c>
      <c r="G46" s="30">
        <v>0.14199999999999999</v>
      </c>
      <c r="H46" s="30">
        <v>0.14299999999999999</v>
      </c>
      <c r="I46" s="30">
        <v>0.14299999999999999</v>
      </c>
      <c r="J46" s="30">
        <v>0.14399999999999999</v>
      </c>
      <c r="K46" s="30">
        <v>5.7000000000000002E-2</v>
      </c>
      <c r="L46" s="30">
        <v>5.6000000000000001E-2</v>
      </c>
      <c r="M46" s="30">
        <v>5.7000000000000002E-2</v>
      </c>
      <c r="N46" s="30">
        <v>5.7000000000000002E-2</v>
      </c>
    </row>
    <row r="47" spans="2:14" x14ac:dyDescent="0.2">
      <c r="B47" s="25" t="s">
        <v>19</v>
      </c>
      <c r="C47" s="23" t="s">
        <v>12</v>
      </c>
      <c r="D47" s="23" t="s">
        <v>12</v>
      </c>
      <c r="E47" s="30">
        <v>0.10100000000000001</v>
      </c>
      <c r="F47" s="30">
        <v>0.10100000000000001</v>
      </c>
      <c r="G47" s="30">
        <v>0.10100000000000001</v>
      </c>
      <c r="H47" s="30">
        <v>0.10100000000000001</v>
      </c>
      <c r="I47" s="30">
        <v>0.10100000000000001</v>
      </c>
      <c r="J47" s="30">
        <v>0.10100000000000001</v>
      </c>
      <c r="K47" s="30">
        <v>2.4E-2</v>
      </c>
      <c r="L47" s="30">
        <v>2.4E-2</v>
      </c>
      <c r="M47" s="30">
        <v>2.4E-2</v>
      </c>
      <c r="N47" s="30">
        <v>2.4E-2</v>
      </c>
    </row>
    <row r="48" spans="2:14" x14ac:dyDescent="0.2">
      <c r="B48" s="26" t="s">
        <v>18</v>
      </c>
      <c r="C48" s="23" t="s">
        <v>12</v>
      </c>
      <c r="D48" s="23" t="s">
        <v>12</v>
      </c>
      <c r="E48" s="30">
        <v>6.6000000000000003E-2</v>
      </c>
      <c r="F48" s="30">
        <v>6.6000000000000003E-2</v>
      </c>
      <c r="G48" s="30">
        <v>6.6000000000000003E-2</v>
      </c>
      <c r="H48" s="30">
        <v>6.6000000000000003E-2</v>
      </c>
      <c r="I48" s="30">
        <v>6.6000000000000003E-2</v>
      </c>
      <c r="J48" s="30">
        <v>6.6000000000000003E-2</v>
      </c>
      <c r="K48" s="30">
        <v>1.4999999999999999E-2</v>
      </c>
      <c r="L48" s="30">
        <v>1.4999999999999999E-2</v>
      </c>
      <c r="M48" s="30">
        <v>1.4999999999999999E-2</v>
      </c>
      <c r="N48" s="30">
        <v>1.4999999999999999E-2</v>
      </c>
    </row>
    <row r="49" spans="2:14" ht="6.75" customHeight="1" x14ac:dyDescent="0.2">
      <c r="B49" s="4"/>
      <c r="C49" s="23"/>
      <c r="D49" s="23"/>
      <c r="E49" s="30"/>
      <c r="F49" s="30"/>
      <c r="G49" s="30"/>
      <c r="H49" s="30"/>
      <c r="I49" s="30"/>
      <c r="J49" s="30"/>
      <c r="K49" s="30"/>
      <c r="L49" s="30"/>
      <c r="M49" s="30"/>
      <c r="N49" s="30"/>
    </row>
    <row r="50" spans="2:14" x14ac:dyDescent="0.2">
      <c r="B50" s="3" t="s">
        <v>29</v>
      </c>
      <c r="C50" s="23" t="s">
        <v>12</v>
      </c>
      <c r="D50" s="23" t="s">
        <v>12</v>
      </c>
      <c r="E50" s="30">
        <v>9.5000000000000001E-2</v>
      </c>
      <c r="F50" s="30">
        <v>9.5000000000000001E-2</v>
      </c>
      <c r="G50" s="30">
        <v>9.6000000000000002E-2</v>
      </c>
      <c r="H50" s="30">
        <v>9.6000000000000002E-2</v>
      </c>
      <c r="I50" s="30">
        <v>9.7000000000000003E-2</v>
      </c>
      <c r="J50" s="30">
        <v>9.8000000000000004E-2</v>
      </c>
      <c r="K50" s="30">
        <v>6.9000000000000006E-2</v>
      </c>
      <c r="L50" s="30">
        <v>6.9000000000000006E-2</v>
      </c>
      <c r="M50" s="30">
        <v>7.0000000000000007E-2</v>
      </c>
      <c r="N50" s="30">
        <v>7.0000000000000007E-2</v>
      </c>
    </row>
    <row r="51" spans="2:14" x14ac:dyDescent="0.2">
      <c r="B51" s="26" t="s">
        <v>13</v>
      </c>
      <c r="C51" s="23" t="s">
        <v>12</v>
      </c>
      <c r="D51" s="23" t="s">
        <v>12</v>
      </c>
      <c r="E51" s="30">
        <v>1.6E-2</v>
      </c>
      <c r="F51" s="30">
        <v>1.6E-2</v>
      </c>
      <c r="G51" s="30">
        <v>1.6E-2</v>
      </c>
      <c r="H51" s="30">
        <v>1.6E-2</v>
      </c>
      <c r="I51" s="30">
        <v>1.7000000000000001E-2</v>
      </c>
      <c r="J51" s="30">
        <v>1.7999999999999999E-2</v>
      </c>
      <c r="K51" s="30">
        <v>3.5000000000000003E-2</v>
      </c>
      <c r="L51" s="30">
        <v>3.5999999999999997E-2</v>
      </c>
      <c r="M51" s="30">
        <v>3.6999999999999998E-2</v>
      </c>
      <c r="N51" s="30">
        <v>3.6999999999999998E-2</v>
      </c>
    </row>
    <row r="52" spans="2:14" x14ac:dyDescent="0.2">
      <c r="B52" s="26" t="s">
        <v>15</v>
      </c>
      <c r="C52" s="23" t="s">
        <v>12</v>
      </c>
      <c r="D52" s="23" t="s">
        <v>12</v>
      </c>
      <c r="E52" s="30">
        <v>8.8999999999999996E-2</v>
      </c>
      <c r="F52" s="30">
        <v>0.09</v>
      </c>
      <c r="G52" s="30">
        <v>9.0999999999999998E-2</v>
      </c>
      <c r="H52" s="30">
        <v>9.1999999999999998E-2</v>
      </c>
      <c r="I52" s="30">
        <v>9.4E-2</v>
      </c>
      <c r="J52" s="30">
        <v>9.7000000000000003E-2</v>
      </c>
      <c r="K52" s="30">
        <v>0.108</v>
      </c>
      <c r="L52" s="30">
        <v>0.109</v>
      </c>
      <c r="M52" s="30">
        <v>0.11</v>
      </c>
      <c r="N52" s="30">
        <v>0.11</v>
      </c>
    </row>
    <row r="53" spans="2:14" x14ac:dyDescent="0.2">
      <c r="B53" s="26" t="s">
        <v>16</v>
      </c>
      <c r="C53" s="23" t="s">
        <v>12</v>
      </c>
      <c r="D53" s="23" t="s">
        <v>12</v>
      </c>
      <c r="E53" s="30">
        <v>0.109</v>
      </c>
      <c r="F53" s="30">
        <v>0.109</v>
      </c>
      <c r="G53" s="30">
        <v>0.11</v>
      </c>
      <c r="H53" s="30">
        <v>0.111</v>
      </c>
      <c r="I53" s="30">
        <v>0.112</v>
      </c>
      <c r="J53" s="30">
        <v>0.113</v>
      </c>
      <c r="K53" s="30">
        <v>0.10199999999999999</v>
      </c>
      <c r="L53" s="30">
        <v>0.10199999999999999</v>
      </c>
      <c r="M53" s="30">
        <v>0.10299999999999999</v>
      </c>
      <c r="N53" s="30">
        <v>0.10299999999999999</v>
      </c>
    </row>
    <row r="54" spans="2:14" x14ac:dyDescent="0.2">
      <c r="B54" s="26" t="s">
        <v>20</v>
      </c>
      <c r="C54" s="23" t="s">
        <v>12</v>
      </c>
      <c r="D54" s="23" t="s">
        <v>12</v>
      </c>
      <c r="E54" s="30">
        <v>0.106</v>
      </c>
      <c r="F54" s="30">
        <v>0.106</v>
      </c>
      <c r="G54" s="30">
        <v>0.107</v>
      </c>
      <c r="H54" s="30">
        <v>0.107</v>
      </c>
      <c r="I54" s="30">
        <v>0.107</v>
      </c>
      <c r="J54" s="30">
        <v>0.108</v>
      </c>
      <c r="K54" s="30">
        <v>7.5999999999999998E-2</v>
      </c>
      <c r="L54" s="30">
        <v>7.5999999999999998E-2</v>
      </c>
      <c r="M54" s="30">
        <v>7.5999999999999998E-2</v>
      </c>
      <c r="N54" s="30">
        <v>7.5999999999999998E-2</v>
      </c>
    </row>
    <row r="55" spans="2:14" x14ac:dyDescent="0.2">
      <c r="B55" s="26" t="s">
        <v>17</v>
      </c>
      <c r="C55" s="23" t="s">
        <v>12</v>
      </c>
      <c r="D55" s="23" t="s">
        <v>12</v>
      </c>
      <c r="E55" s="30">
        <v>0.124</v>
      </c>
      <c r="F55" s="30">
        <v>0.125</v>
      </c>
      <c r="G55" s="30">
        <v>0.125</v>
      </c>
      <c r="H55" s="30">
        <v>0.126</v>
      </c>
      <c r="I55" s="30">
        <v>0.126</v>
      </c>
      <c r="J55" s="30">
        <v>0.127</v>
      </c>
      <c r="K55" s="30">
        <v>5.7000000000000002E-2</v>
      </c>
      <c r="L55" s="30">
        <v>5.7000000000000002E-2</v>
      </c>
      <c r="M55" s="30">
        <v>5.7000000000000002E-2</v>
      </c>
      <c r="N55" s="30">
        <v>5.7000000000000002E-2</v>
      </c>
    </row>
    <row r="56" spans="2:14" x14ac:dyDescent="0.2">
      <c r="B56" s="25" t="s">
        <v>19</v>
      </c>
      <c r="C56" s="24" t="s">
        <v>12</v>
      </c>
      <c r="D56" s="24" t="s">
        <v>12</v>
      </c>
      <c r="E56" s="30">
        <v>9.8000000000000004E-2</v>
      </c>
      <c r="F56" s="30">
        <v>9.8000000000000004E-2</v>
      </c>
      <c r="G56" s="30">
        <v>9.9000000000000005E-2</v>
      </c>
      <c r="H56" s="30">
        <v>9.9000000000000005E-2</v>
      </c>
      <c r="I56" s="30">
        <v>9.9000000000000005E-2</v>
      </c>
      <c r="J56" s="30">
        <v>0.1</v>
      </c>
      <c r="K56" s="30">
        <v>2.4E-2</v>
      </c>
      <c r="L56" s="30">
        <v>2.4E-2</v>
      </c>
      <c r="M56" s="30">
        <v>2.4E-2</v>
      </c>
      <c r="N56" s="30">
        <v>2.4E-2</v>
      </c>
    </row>
    <row r="57" spans="2:14" x14ac:dyDescent="0.2">
      <c r="B57" s="26" t="s">
        <v>18</v>
      </c>
      <c r="C57" s="24" t="s">
        <v>12</v>
      </c>
      <c r="D57" s="24" t="s">
        <v>12</v>
      </c>
      <c r="E57" s="40">
        <v>0.09</v>
      </c>
      <c r="F57" s="40">
        <v>0.09</v>
      </c>
      <c r="G57" s="40">
        <v>0.09</v>
      </c>
      <c r="H57" s="40">
        <v>0.09</v>
      </c>
      <c r="I57" s="40">
        <v>0.09</v>
      </c>
      <c r="J57" s="40">
        <v>8.8999999999999996E-2</v>
      </c>
      <c r="K57" s="40">
        <v>1.7000000000000001E-2</v>
      </c>
      <c r="L57" s="40">
        <v>1.7000000000000001E-2</v>
      </c>
      <c r="M57" s="40">
        <v>1.7000000000000001E-2</v>
      </c>
      <c r="N57" s="40">
        <v>1.7000000000000001E-2</v>
      </c>
    </row>
    <row r="58" spans="2:14" x14ac:dyDescent="0.2">
      <c r="B58" s="26"/>
      <c r="C58" s="24"/>
      <c r="D58" s="24"/>
      <c r="E58" s="40"/>
      <c r="F58" s="40"/>
      <c r="G58" s="40"/>
      <c r="H58" s="40"/>
      <c r="I58" s="40"/>
      <c r="J58" s="40"/>
      <c r="K58" s="40"/>
      <c r="L58" s="40"/>
      <c r="M58" s="40"/>
      <c r="N58" s="40"/>
    </row>
    <row r="59" spans="2:14" x14ac:dyDescent="0.2">
      <c r="B59" s="37" t="s">
        <v>32</v>
      </c>
      <c r="C59" s="35">
        <v>87.9</v>
      </c>
      <c r="D59" s="35">
        <v>89.1</v>
      </c>
      <c r="E59" s="41">
        <v>89.9</v>
      </c>
      <c r="F59" s="41">
        <v>91</v>
      </c>
      <c r="G59" s="41">
        <v>92.2</v>
      </c>
      <c r="H59" s="41">
        <v>93.3</v>
      </c>
      <c r="I59" s="41">
        <v>94.5</v>
      </c>
      <c r="J59" s="41">
        <v>95.7</v>
      </c>
      <c r="K59" s="41">
        <v>97.2</v>
      </c>
      <c r="L59" s="41">
        <v>98.1</v>
      </c>
      <c r="M59" s="41">
        <v>99.2</v>
      </c>
      <c r="N59" s="41">
        <v>100</v>
      </c>
    </row>
    <row r="60" spans="2:14" x14ac:dyDescent="0.2">
      <c r="B60" s="14" t="s">
        <v>33</v>
      </c>
    </row>
    <row r="61" spans="2:14" ht="49.5" customHeight="1" x14ac:dyDescent="0.2">
      <c r="B61" s="53" t="s">
        <v>57</v>
      </c>
      <c r="C61" s="53"/>
      <c r="D61" s="53"/>
      <c r="E61" s="53"/>
      <c r="F61" s="53"/>
      <c r="G61" s="53"/>
      <c r="H61" s="53"/>
      <c r="I61" s="53"/>
      <c r="J61" s="53"/>
      <c r="K61" s="53"/>
      <c r="L61" s="53"/>
      <c r="M61" s="53"/>
      <c r="N61" s="53"/>
    </row>
  </sheetData>
  <mergeCells count="1">
    <mergeCell ref="B61:N61"/>
  </mergeCells>
  <pageMargins left="0.7" right="0.7" top="0.75" bottom="0.75" header="0.3" footer="0.3"/>
  <pageSetup scale="65" orientation="portrait" r:id="rId1"/>
  <rowBreaks count="1" manualBreakCount="1">
    <brk id="6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35"/>
  <sheetViews>
    <sheetView zoomScaleNormal="100" workbookViewId="0"/>
  </sheetViews>
  <sheetFormatPr defaultColWidth="9.140625" defaultRowHeight="12.75" x14ac:dyDescent="0.2"/>
  <cols>
    <col min="1" max="1" width="5.28515625" style="1" customWidth="1"/>
    <col min="2" max="2" width="44.85546875" style="1" customWidth="1"/>
    <col min="3" max="12" width="8" style="2" customWidth="1"/>
    <col min="13" max="13" width="9.42578125" style="2" customWidth="1"/>
    <col min="14" max="16384" width="9.140625" style="1"/>
  </cols>
  <sheetData>
    <row r="2" spans="2:13" s="15" customFormat="1" ht="19.5" customHeight="1" x14ac:dyDescent="0.25">
      <c r="B2" s="22" t="s">
        <v>11</v>
      </c>
      <c r="C2" s="17"/>
      <c r="D2" s="17"/>
      <c r="E2" s="17"/>
      <c r="F2" s="17"/>
      <c r="G2" s="17"/>
      <c r="H2" s="17"/>
      <c r="I2" s="17"/>
      <c r="J2" s="17"/>
      <c r="K2" s="17"/>
      <c r="L2" s="17"/>
      <c r="M2" s="17"/>
    </row>
    <row r="3" spans="2:13" s="12" customFormat="1" ht="15" customHeight="1" x14ac:dyDescent="0.25">
      <c r="B3" s="21" t="s">
        <v>9</v>
      </c>
      <c r="C3" s="13"/>
      <c r="D3" s="13"/>
      <c r="E3" s="13"/>
      <c r="F3" s="13"/>
      <c r="G3" s="13"/>
      <c r="H3" s="13"/>
      <c r="I3" s="13"/>
      <c r="J3" s="13"/>
      <c r="K3" s="13"/>
      <c r="L3" s="13"/>
      <c r="M3" s="13"/>
    </row>
    <row r="4" spans="2:13" ht="16.5" customHeight="1" x14ac:dyDescent="0.2">
      <c r="B4" s="6"/>
      <c r="C4" s="7">
        <v>2020</v>
      </c>
      <c r="D4" s="7">
        <f>C4+1</f>
        <v>2021</v>
      </c>
      <c r="E4" s="7">
        <f t="shared" ref="E4:L4" si="0">D4+1</f>
        <v>2022</v>
      </c>
      <c r="F4" s="7">
        <f t="shared" si="0"/>
        <v>2023</v>
      </c>
      <c r="G4" s="7">
        <f t="shared" si="0"/>
        <v>2024</v>
      </c>
      <c r="H4" s="7">
        <f t="shared" si="0"/>
        <v>2025</v>
      </c>
      <c r="I4" s="7">
        <f t="shared" si="0"/>
        <v>2026</v>
      </c>
      <c r="J4" s="7">
        <f t="shared" si="0"/>
        <v>2027</v>
      </c>
      <c r="K4" s="7">
        <f t="shared" si="0"/>
        <v>2028</v>
      </c>
      <c r="L4" s="7">
        <f t="shared" si="0"/>
        <v>2029</v>
      </c>
      <c r="M4" s="7" t="s">
        <v>1</v>
      </c>
    </row>
    <row r="5" spans="2:13" x14ac:dyDescent="0.2">
      <c r="B5" s="3" t="s">
        <v>2</v>
      </c>
      <c r="C5" s="1"/>
      <c r="D5" s="1"/>
      <c r="E5" s="1"/>
      <c r="F5" s="1"/>
      <c r="G5" s="1"/>
      <c r="H5" s="1"/>
      <c r="I5" s="1"/>
      <c r="J5" s="1"/>
      <c r="K5" s="1"/>
      <c r="L5" s="1"/>
      <c r="M5" s="1"/>
    </row>
    <row r="6" spans="2:13" x14ac:dyDescent="0.2">
      <c r="B6" s="4" t="s">
        <v>8</v>
      </c>
      <c r="C6" s="5">
        <v>-14</v>
      </c>
      <c r="D6" s="5">
        <v>-19</v>
      </c>
      <c r="E6" s="5">
        <v>-20</v>
      </c>
      <c r="F6" s="5">
        <v>-21</v>
      </c>
      <c r="G6" s="5">
        <v>-22</v>
      </c>
      <c r="H6" s="5">
        <v>-22</v>
      </c>
      <c r="I6" s="5">
        <v>-14</v>
      </c>
      <c r="J6" s="5">
        <v>-12</v>
      </c>
      <c r="K6" s="5">
        <v>-12</v>
      </c>
      <c r="L6" s="5">
        <v>-13</v>
      </c>
      <c r="M6" s="5">
        <v>-169</v>
      </c>
    </row>
    <row r="7" spans="2:13" x14ac:dyDescent="0.2">
      <c r="B7" s="4" t="s">
        <v>5</v>
      </c>
      <c r="C7" s="5">
        <v>-15</v>
      </c>
      <c r="D7" s="5">
        <v>-20</v>
      </c>
      <c r="E7" s="5">
        <v>-21</v>
      </c>
      <c r="F7" s="5">
        <v>-22</v>
      </c>
      <c r="G7" s="5">
        <v>-22</v>
      </c>
      <c r="H7" s="5">
        <v>-23</v>
      </c>
      <c r="I7" s="5">
        <v>-15</v>
      </c>
      <c r="J7" s="5">
        <v>-12</v>
      </c>
      <c r="K7" s="5">
        <v>-13</v>
      </c>
      <c r="L7" s="5">
        <v>-13</v>
      </c>
      <c r="M7" s="5">
        <v>-177</v>
      </c>
    </row>
    <row r="8" spans="2:13" x14ac:dyDescent="0.2">
      <c r="B8" s="4" t="s">
        <v>6</v>
      </c>
      <c r="C8" s="5">
        <v>-16</v>
      </c>
      <c r="D8" s="5">
        <v>-21</v>
      </c>
      <c r="E8" s="5">
        <v>-22</v>
      </c>
      <c r="F8" s="5">
        <v>-22</v>
      </c>
      <c r="G8" s="5">
        <v>-23</v>
      </c>
      <c r="H8" s="5">
        <v>-24</v>
      </c>
      <c r="I8" s="5">
        <v>-15</v>
      </c>
      <c r="J8" s="5">
        <v>-13</v>
      </c>
      <c r="K8" s="5">
        <v>-13</v>
      </c>
      <c r="L8" s="5">
        <v>-14</v>
      </c>
      <c r="M8" s="5">
        <v>-183</v>
      </c>
    </row>
    <row r="9" spans="2:13" x14ac:dyDescent="0.2">
      <c r="B9" s="4" t="s">
        <v>7</v>
      </c>
      <c r="C9" s="5">
        <v>-16</v>
      </c>
      <c r="D9" s="5">
        <v>-22</v>
      </c>
      <c r="E9" s="5">
        <v>-22</v>
      </c>
      <c r="F9" s="5">
        <v>-23</v>
      </c>
      <c r="G9" s="5">
        <v>-24</v>
      </c>
      <c r="H9" s="5">
        <v>-25</v>
      </c>
      <c r="I9" s="5">
        <v>-16</v>
      </c>
      <c r="J9" s="5">
        <v>-14</v>
      </c>
      <c r="K9" s="5">
        <v>-14</v>
      </c>
      <c r="L9" s="5">
        <v>-15</v>
      </c>
      <c r="M9" s="5">
        <v>-192</v>
      </c>
    </row>
    <row r="10" spans="2:13" ht="6.75" customHeight="1" x14ac:dyDescent="0.2">
      <c r="B10" s="4"/>
      <c r="C10" s="5"/>
      <c r="D10" s="5"/>
      <c r="E10" s="5"/>
      <c r="F10" s="5"/>
      <c r="G10" s="5"/>
      <c r="H10" s="5"/>
      <c r="I10" s="5"/>
      <c r="J10" s="5"/>
      <c r="K10" s="5"/>
      <c r="L10" s="5"/>
      <c r="M10" s="5"/>
    </row>
    <row r="11" spans="2:13" x14ac:dyDescent="0.2">
      <c r="B11" s="3" t="s">
        <v>4</v>
      </c>
      <c r="C11" s="1"/>
      <c r="D11" s="1"/>
      <c r="E11" s="1"/>
      <c r="F11" s="1"/>
      <c r="G11" s="1"/>
      <c r="H11" s="1"/>
      <c r="I11" s="1"/>
      <c r="J11" s="1"/>
      <c r="K11" s="1"/>
      <c r="L11" s="1"/>
      <c r="M11" s="1"/>
    </row>
    <row r="12" spans="2:13" x14ac:dyDescent="0.2">
      <c r="B12" s="4" t="s">
        <v>8</v>
      </c>
      <c r="C12" s="5">
        <v>-13</v>
      </c>
      <c r="D12" s="5">
        <v>-17</v>
      </c>
      <c r="E12" s="5">
        <v>-18</v>
      </c>
      <c r="F12" s="5">
        <v>-19</v>
      </c>
      <c r="G12" s="5">
        <v>-19</v>
      </c>
      <c r="H12" s="5">
        <v>-20</v>
      </c>
      <c r="I12" s="5">
        <v>-13</v>
      </c>
      <c r="J12" s="5">
        <v>-11</v>
      </c>
      <c r="K12" s="5">
        <v>-11</v>
      </c>
      <c r="L12" s="5">
        <v>-12</v>
      </c>
      <c r="M12" s="5">
        <v>-154</v>
      </c>
    </row>
    <row r="13" spans="2:13" x14ac:dyDescent="0.2">
      <c r="B13" s="4" t="s">
        <v>5</v>
      </c>
      <c r="C13" s="5">
        <v>-14</v>
      </c>
      <c r="D13" s="5">
        <v>-18</v>
      </c>
      <c r="E13" s="5">
        <v>-19</v>
      </c>
      <c r="F13" s="5">
        <v>-20</v>
      </c>
      <c r="G13" s="5">
        <v>-21</v>
      </c>
      <c r="H13" s="5">
        <v>-21</v>
      </c>
      <c r="I13" s="5">
        <v>-14</v>
      </c>
      <c r="J13" s="5">
        <v>-12</v>
      </c>
      <c r="K13" s="5">
        <v>-12</v>
      </c>
      <c r="L13" s="5">
        <v>-13</v>
      </c>
      <c r="M13" s="5">
        <v>-163</v>
      </c>
    </row>
    <row r="14" spans="2:13" x14ac:dyDescent="0.2">
      <c r="B14" s="4" t="s">
        <v>6</v>
      </c>
      <c r="C14" s="5">
        <v>-14</v>
      </c>
      <c r="D14" s="5">
        <v>-19</v>
      </c>
      <c r="E14" s="5">
        <v>-20</v>
      </c>
      <c r="F14" s="5">
        <v>-21</v>
      </c>
      <c r="G14" s="5">
        <v>-21</v>
      </c>
      <c r="H14" s="5">
        <v>-22</v>
      </c>
      <c r="I14" s="5">
        <v>-14</v>
      </c>
      <c r="J14" s="5">
        <v>-12</v>
      </c>
      <c r="K14" s="5">
        <v>-13</v>
      </c>
      <c r="L14" s="5">
        <v>-13</v>
      </c>
      <c r="M14" s="5">
        <v>-171</v>
      </c>
    </row>
    <row r="15" spans="2:13" x14ac:dyDescent="0.2">
      <c r="B15" s="4" t="s">
        <v>7</v>
      </c>
      <c r="C15" s="5">
        <v>-15</v>
      </c>
      <c r="D15" s="5">
        <v>-20</v>
      </c>
      <c r="E15" s="5">
        <v>-21</v>
      </c>
      <c r="F15" s="5">
        <v>-21</v>
      </c>
      <c r="G15" s="5">
        <v>-22</v>
      </c>
      <c r="H15" s="5">
        <v>-23</v>
      </c>
      <c r="I15" s="5">
        <v>-15</v>
      </c>
      <c r="J15" s="5">
        <v>-13</v>
      </c>
      <c r="K15" s="5">
        <v>-14</v>
      </c>
      <c r="L15" s="5">
        <v>-15</v>
      </c>
      <c r="M15" s="5">
        <v>-180</v>
      </c>
    </row>
    <row r="16" spans="2:13" ht="6.75" customHeight="1" x14ac:dyDescent="0.2">
      <c r="B16" s="4"/>
      <c r="C16" s="5"/>
      <c r="D16" s="5"/>
      <c r="E16" s="5"/>
      <c r="F16" s="5"/>
      <c r="G16" s="5"/>
      <c r="H16" s="5"/>
      <c r="I16" s="5"/>
      <c r="J16" s="5"/>
      <c r="K16" s="5"/>
      <c r="L16" s="5"/>
      <c r="M16" s="5"/>
    </row>
    <row r="17" spans="2:13" x14ac:dyDescent="0.2">
      <c r="B17" s="3" t="s">
        <v>0</v>
      </c>
      <c r="C17" s="1"/>
      <c r="D17" s="1"/>
      <c r="E17" s="1"/>
      <c r="F17" s="1"/>
      <c r="G17" s="1"/>
      <c r="H17" s="1"/>
      <c r="I17" s="1"/>
      <c r="J17" s="1"/>
      <c r="K17" s="1"/>
      <c r="L17" s="1"/>
      <c r="M17" s="1"/>
    </row>
    <row r="18" spans="2:13" x14ac:dyDescent="0.2">
      <c r="B18" s="4" t="s">
        <v>8</v>
      </c>
      <c r="C18" s="5">
        <v>-12</v>
      </c>
      <c r="D18" s="5">
        <v>-16</v>
      </c>
      <c r="E18" s="5">
        <v>-16</v>
      </c>
      <c r="F18" s="5">
        <v>-17</v>
      </c>
      <c r="G18" s="5">
        <v>-18</v>
      </c>
      <c r="H18" s="5">
        <v>-18</v>
      </c>
      <c r="I18" s="5">
        <v>-12</v>
      </c>
      <c r="J18" s="5">
        <v>-10</v>
      </c>
      <c r="K18" s="5">
        <v>-10</v>
      </c>
      <c r="L18" s="5">
        <v>-11</v>
      </c>
      <c r="M18" s="5">
        <v>-138</v>
      </c>
    </row>
    <row r="19" spans="2:13" x14ac:dyDescent="0.2">
      <c r="B19" s="4" t="s">
        <v>5</v>
      </c>
      <c r="C19" s="5">
        <v>-12</v>
      </c>
      <c r="D19" s="5">
        <v>-16</v>
      </c>
      <c r="E19" s="5">
        <v>-17</v>
      </c>
      <c r="F19" s="5">
        <v>-18</v>
      </c>
      <c r="G19" s="5">
        <v>-18</v>
      </c>
      <c r="H19" s="5">
        <v>-19</v>
      </c>
      <c r="I19" s="5">
        <v>-12</v>
      </c>
      <c r="J19" s="5">
        <v>-10</v>
      </c>
      <c r="K19" s="5">
        <v>-11</v>
      </c>
      <c r="L19" s="5">
        <v>-11</v>
      </c>
      <c r="M19" s="5">
        <v>-145</v>
      </c>
    </row>
    <row r="20" spans="2:13" x14ac:dyDescent="0.2">
      <c r="B20" s="4" t="s">
        <v>6</v>
      </c>
      <c r="C20" s="5">
        <v>-13</v>
      </c>
      <c r="D20" s="5">
        <v>-17</v>
      </c>
      <c r="E20" s="5">
        <v>-18</v>
      </c>
      <c r="F20" s="5">
        <v>-18</v>
      </c>
      <c r="G20" s="5">
        <v>-19</v>
      </c>
      <c r="H20" s="5">
        <v>-20</v>
      </c>
      <c r="I20" s="5">
        <v>-13</v>
      </c>
      <c r="J20" s="5">
        <v>-11</v>
      </c>
      <c r="K20" s="5">
        <v>-11</v>
      </c>
      <c r="L20" s="5">
        <v>-12</v>
      </c>
      <c r="M20" s="5">
        <v>-151</v>
      </c>
    </row>
    <row r="21" spans="2:13" x14ac:dyDescent="0.2">
      <c r="B21" s="4" t="s">
        <v>7</v>
      </c>
      <c r="C21" s="5">
        <v>-13</v>
      </c>
      <c r="D21" s="5">
        <v>-18</v>
      </c>
      <c r="E21" s="5">
        <v>-19</v>
      </c>
      <c r="F21" s="5">
        <v>-19</v>
      </c>
      <c r="G21" s="5">
        <v>-20</v>
      </c>
      <c r="H21" s="5">
        <v>-21</v>
      </c>
      <c r="I21" s="5">
        <v>-13</v>
      </c>
      <c r="J21" s="5">
        <v>-12</v>
      </c>
      <c r="K21" s="5">
        <v>-12</v>
      </c>
      <c r="L21" s="5">
        <v>-12</v>
      </c>
      <c r="M21" s="5">
        <v>-159</v>
      </c>
    </row>
    <row r="22" spans="2:13" ht="6.75" customHeight="1" x14ac:dyDescent="0.2">
      <c r="B22" s="4"/>
      <c r="C22" s="5"/>
      <c r="D22" s="5"/>
      <c r="E22" s="5"/>
      <c r="F22" s="5"/>
      <c r="G22" s="5"/>
      <c r="H22" s="5"/>
      <c r="I22" s="5"/>
      <c r="J22" s="5"/>
      <c r="K22" s="5"/>
      <c r="L22" s="5"/>
      <c r="M22" s="5"/>
    </row>
    <row r="23" spans="2:13" x14ac:dyDescent="0.2">
      <c r="B23" s="3" t="s">
        <v>28</v>
      </c>
      <c r="C23" s="1"/>
      <c r="D23" s="1"/>
      <c r="E23" s="1"/>
      <c r="F23" s="1"/>
      <c r="G23" s="1"/>
      <c r="H23" s="1"/>
      <c r="I23" s="1"/>
      <c r="J23" s="1"/>
      <c r="K23" s="1"/>
      <c r="L23" s="1"/>
      <c r="M23" s="1"/>
    </row>
    <row r="24" spans="2:13" x14ac:dyDescent="0.2">
      <c r="B24" s="4" t="s">
        <v>8</v>
      </c>
      <c r="C24" s="5">
        <v>-21</v>
      </c>
      <c r="D24" s="5">
        <v>-28</v>
      </c>
      <c r="E24" s="5">
        <v>-29</v>
      </c>
      <c r="F24" s="5">
        <v>-30</v>
      </c>
      <c r="G24" s="5">
        <v>-31</v>
      </c>
      <c r="H24" s="5">
        <v>-32</v>
      </c>
      <c r="I24" s="5">
        <v>-19</v>
      </c>
      <c r="J24" s="5">
        <v>-16</v>
      </c>
      <c r="K24" s="5">
        <v>-17</v>
      </c>
      <c r="L24" s="5">
        <v>-17</v>
      </c>
      <c r="M24" s="5">
        <v>-238</v>
      </c>
    </row>
    <row r="25" spans="2:13" x14ac:dyDescent="0.2">
      <c r="B25" s="4" t="s">
        <v>5</v>
      </c>
      <c r="C25" s="5">
        <v>-22</v>
      </c>
      <c r="D25" s="5">
        <v>-29</v>
      </c>
      <c r="E25" s="5">
        <v>-30</v>
      </c>
      <c r="F25" s="5">
        <v>-31</v>
      </c>
      <c r="G25" s="5">
        <v>-33</v>
      </c>
      <c r="H25" s="5">
        <v>-34</v>
      </c>
      <c r="I25" s="5">
        <v>-21</v>
      </c>
      <c r="J25" s="5">
        <v>-17</v>
      </c>
      <c r="K25" s="5">
        <v>-18</v>
      </c>
      <c r="L25" s="5">
        <v>-18</v>
      </c>
      <c r="M25" s="5">
        <v>-254</v>
      </c>
    </row>
    <row r="26" spans="2:13" x14ac:dyDescent="0.2">
      <c r="B26" s="4" t="s">
        <v>6</v>
      </c>
      <c r="C26" s="5">
        <v>-23</v>
      </c>
      <c r="D26" s="5">
        <v>-31</v>
      </c>
      <c r="E26" s="5">
        <v>-32</v>
      </c>
      <c r="F26" s="5">
        <v>-33</v>
      </c>
      <c r="G26" s="5">
        <v>-34</v>
      </c>
      <c r="H26" s="5">
        <v>-36</v>
      </c>
      <c r="I26" s="5">
        <v>-22</v>
      </c>
      <c r="J26" s="5">
        <v>-18</v>
      </c>
      <c r="K26" s="5">
        <v>-18</v>
      </c>
      <c r="L26" s="5">
        <v>-19</v>
      </c>
      <c r="M26" s="5">
        <v>-267</v>
      </c>
    </row>
    <row r="27" spans="2:13" x14ac:dyDescent="0.2">
      <c r="B27" s="4" t="s">
        <v>7</v>
      </c>
      <c r="C27" s="5">
        <v>-25</v>
      </c>
      <c r="D27" s="5">
        <v>-33</v>
      </c>
      <c r="E27" s="5">
        <v>-34</v>
      </c>
      <c r="F27" s="5">
        <v>-35</v>
      </c>
      <c r="G27" s="5">
        <v>-37</v>
      </c>
      <c r="H27" s="5">
        <v>-38</v>
      </c>
      <c r="I27" s="5">
        <v>-23</v>
      </c>
      <c r="J27" s="5">
        <v>-19</v>
      </c>
      <c r="K27" s="5">
        <v>-20</v>
      </c>
      <c r="L27" s="5">
        <v>-21</v>
      </c>
      <c r="M27" s="5">
        <v>-286</v>
      </c>
    </row>
    <row r="28" spans="2:13" ht="6.75" customHeight="1" x14ac:dyDescent="0.2">
      <c r="B28" s="4"/>
      <c r="C28" s="5"/>
      <c r="D28" s="5"/>
      <c r="E28" s="5"/>
      <c r="F28" s="5"/>
      <c r="G28" s="5"/>
      <c r="H28" s="5"/>
      <c r="I28" s="5"/>
      <c r="J28" s="5"/>
      <c r="K28" s="5"/>
      <c r="L28" s="5"/>
      <c r="M28" s="5"/>
    </row>
    <row r="29" spans="2:13" x14ac:dyDescent="0.2">
      <c r="B29" s="3" t="s">
        <v>29</v>
      </c>
      <c r="C29" s="1"/>
      <c r="D29" s="1"/>
      <c r="E29" s="1"/>
      <c r="F29" s="1"/>
      <c r="G29" s="1"/>
      <c r="H29" s="1"/>
      <c r="I29" s="1"/>
      <c r="J29" s="1"/>
      <c r="K29" s="1"/>
      <c r="L29" s="1"/>
      <c r="M29" s="1"/>
    </row>
    <row r="30" spans="2:13" x14ac:dyDescent="0.2">
      <c r="B30" s="4" t="s">
        <v>8</v>
      </c>
      <c r="C30" s="5">
        <v>-16</v>
      </c>
      <c r="D30" s="5">
        <v>-21</v>
      </c>
      <c r="E30" s="5">
        <v>-22</v>
      </c>
      <c r="F30" s="5">
        <v>-23</v>
      </c>
      <c r="G30" s="5">
        <v>-24</v>
      </c>
      <c r="H30" s="5">
        <v>-25</v>
      </c>
      <c r="I30" s="5">
        <v>-16</v>
      </c>
      <c r="J30" s="5">
        <v>-14</v>
      </c>
      <c r="K30" s="5">
        <v>-15</v>
      </c>
      <c r="L30" s="5">
        <v>-15</v>
      </c>
      <c r="M30" s="5">
        <v>-191</v>
      </c>
    </row>
    <row r="31" spans="2:13" x14ac:dyDescent="0.2">
      <c r="B31" s="4" t="s">
        <v>5</v>
      </c>
      <c r="C31" s="5">
        <v>-17</v>
      </c>
      <c r="D31" s="5">
        <v>-22</v>
      </c>
      <c r="E31" s="5">
        <v>-23</v>
      </c>
      <c r="F31" s="5">
        <v>-24</v>
      </c>
      <c r="G31" s="5">
        <v>-25</v>
      </c>
      <c r="H31" s="5">
        <v>-26</v>
      </c>
      <c r="I31" s="5">
        <v>-17</v>
      </c>
      <c r="J31" s="5">
        <v>-15</v>
      </c>
      <c r="K31" s="5">
        <v>-15</v>
      </c>
      <c r="L31" s="5">
        <v>-16</v>
      </c>
      <c r="M31" s="5">
        <v>-201</v>
      </c>
    </row>
    <row r="32" spans="2:13" x14ac:dyDescent="0.2">
      <c r="B32" s="8" t="s">
        <v>6</v>
      </c>
      <c r="C32" s="9">
        <v>-17</v>
      </c>
      <c r="D32" s="9">
        <v>-23</v>
      </c>
      <c r="E32" s="9">
        <v>-24</v>
      </c>
      <c r="F32" s="9">
        <v>-25</v>
      </c>
      <c r="G32" s="9">
        <v>-26</v>
      </c>
      <c r="H32" s="9">
        <v>-27</v>
      </c>
      <c r="I32" s="9">
        <v>-18</v>
      </c>
      <c r="J32" s="9">
        <v>-15</v>
      </c>
      <c r="K32" s="9">
        <v>-16</v>
      </c>
      <c r="L32" s="9">
        <v>-17</v>
      </c>
      <c r="M32" s="5">
        <v>-209</v>
      </c>
    </row>
    <row r="33" spans="2:13" x14ac:dyDescent="0.2">
      <c r="B33" s="10" t="s">
        <v>7</v>
      </c>
      <c r="C33" s="11">
        <v>-18</v>
      </c>
      <c r="D33" s="11">
        <v>-24</v>
      </c>
      <c r="E33" s="11">
        <v>-25</v>
      </c>
      <c r="F33" s="11">
        <v>-26</v>
      </c>
      <c r="G33" s="11">
        <v>-27</v>
      </c>
      <c r="H33" s="11">
        <v>-29</v>
      </c>
      <c r="I33" s="11">
        <v>-19</v>
      </c>
      <c r="J33" s="11">
        <v>-17</v>
      </c>
      <c r="K33" s="11">
        <v>-17</v>
      </c>
      <c r="L33" s="11">
        <v>-18</v>
      </c>
      <c r="M33" s="11">
        <v>-221</v>
      </c>
    </row>
    <row r="34" spans="2:13" x14ac:dyDescent="0.2">
      <c r="B34" s="14" t="s">
        <v>33</v>
      </c>
    </row>
    <row r="35" spans="2:13" ht="37.5" customHeight="1" x14ac:dyDescent="0.2">
      <c r="B35" s="53" t="s">
        <v>54</v>
      </c>
      <c r="C35" s="53"/>
      <c r="D35" s="53"/>
      <c r="E35" s="53"/>
      <c r="F35" s="53"/>
      <c r="G35" s="53"/>
      <c r="H35" s="53"/>
      <c r="I35" s="53"/>
      <c r="J35" s="53"/>
      <c r="K35" s="53"/>
      <c r="L35" s="53"/>
      <c r="M35" s="53"/>
    </row>
  </sheetData>
  <mergeCells count="1">
    <mergeCell ref="B35:M35"/>
  </mergeCells>
  <pageMargins left="0.7" right="0.7" top="0.75" bottom="0.75" header="0.3" footer="0.3"/>
  <pageSetup scale="8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35"/>
  <sheetViews>
    <sheetView zoomScaleNormal="100" workbookViewId="0"/>
  </sheetViews>
  <sheetFormatPr defaultColWidth="9.140625" defaultRowHeight="12.75" x14ac:dyDescent="0.2"/>
  <cols>
    <col min="1" max="1" width="5.28515625" style="1" customWidth="1"/>
    <col min="2" max="2" width="44.85546875" style="1" customWidth="1"/>
    <col min="3" max="12" width="8" style="2" customWidth="1"/>
    <col min="13" max="13" width="9.42578125" style="2" customWidth="1"/>
    <col min="14" max="16384" width="9.140625" style="1"/>
  </cols>
  <sheetData>
    <row r="2" spans="2:13" s="15" customFormat="1" ht="19.5" customHeight="1" x14ac:dyDescent="0.25">
      <c r="B2" s="22" t="s">
        <v>11</v>
      </c>
      <c r="C2" s="17"/>
      <c r="D2" s="17"/>
      <c r="E2" s="17"/>
      <c r="F2" s="17"/>
      <c r="G2" s="17"/>
      <c r="H2" s="17"/>
      <c r="I2" s="17"/>
      <c r="J2" s="17"/>
      <c r="K2" s="17"/>
      <c r="L2" s="17"/>
      <c r="M2" s="17"/>
    </row>
    <row r="3" spans="2:13" s="12" customFormat="1" ht="15" customHeight="1" x14ac:dyDescent="0.25">
      <c r="B3" s="21" t="s">
        <v>42</v>
      </c>
      <c r="C3" s="13"/>
      <c r="D3" s="13"/>
      <c r="E3" s="13"/>
      <c r="F3" s="13"/>
      <c r="G3" s="13"/>
      <c r="H3" s="13"/>
      <c r="I3" s="13"/>
      <c r="J3" s="13"/>
      <c r="K3" s="13"/>
      <c r="L3" s="13"/>
      <c r="M3" s="13"/>
    </row>
    <row r="4" spans="2:13" ht="16.5" customHeight="1" x14ac:dyDescent="0.2">
      <c r="B4" s="6"/>
      <c r="C4" s="7">
        <v>2020</v>
      </c>
      <c r="D4" s="7">
        <f>C4+1</f>
        <v>2021</v>
      </c>
      <c r="E4" s="7">
        <f t="shared" ref="E4:L4" si="0">D4+1</f>
        <v>2022</v>
      </c>
      <c r="F4" s="7">
        <f t="shared" si="0"/>
        <v>2023</v>
      </c>
      <c r="G4" s="7">
        <f t="shared" si="0"/>
        <v>2024</v>
      </c>
      <c r="H4" s="7">
        <f t="shared" si="0"/>
        <v>2025</v>
      </c>
      <c r="I4" s="7">
        <f t="shared" si="0"/>
        <v>2026</v>
      </c>
      <c r="J4" s="7">
        <f t="shared" si="0"/>
        <v>2027</v>
      </c>
      <c r="K4" s="7">
        <f t="shared" si="0"/>
        <v>2028</v>
      </c>
      <c r="L4" s="7">
        <f t="shared" si="0"/>
        <v>2029</v>
      </c>
      <c r="M4" s="7" t="s">
        <v>1</v>
      </c>
    </row>
    <row r="5" spans="2:13" x14ac:dyDescent="0.2">
      <c r="B5" s="3" t="s">
        <v>2</v>
      </c>
      <c r="C5" s="43">
        <v>3594.1306218868399</v>
      </c>
      <c r="D5" s="43">
        <v>3726.1430629062802</v>
      </c>
      <c r="E5" s="43">
        <v>3916.2349731740701</v>
      </c>
      <c r="F5" s="43">
        <v>4096.1376202453102</v>
      </c>
      <c r="G5" s="43">
        <v>4267.9902277585297</v>
      </c>
      <c r="H5" s="43">
        <v>4463.6253935738896</v>
      </c>
      <c r="I5" s="43">
        <v>4605.2562016494203</v>
      </c>
      <c r="J5" s="43">
        <v>4867.1872948434302</v>
      </c>
      <c r="K5" s="43">
        <v>5103.4267036810998</v>
      </c>
      <c r="L5" s="43">
        <v>5288.7885704832697</v>
      </c>
      <c r="M5" s="43">
        <f>SUM(C5:L5)</f>
        <v>43928.920670202133</v>
      </c>
    </row>
    <row r="6" spans="2:13" x14ac:dyDescent="0.2">
      <c r="B6" s="4" t="s">
        <v>8</v>
      </c>
      <c r="C6" s="30">
        <v>-4.0000000000000001E-3</v>
      </c>
      <c r="D6" s="30">
        <v>-5.0000000000000001E-3</v>
      </c>
      <c r="E6" s="30">
        <v>-5.0000000000000001E-3</v>
      </c>
      <c r="F6" s="30">
        <v>-5.0000000000000001E-3</v>
      </c>
      <c r="G6" s="30">
        <v>-5.0000000000000001E-3</v>
      </c>
      <c r="H6" s="30">
        <v>-5.0000000000000001E-3</v>
      </c>
      <c r="I6" s="30">
        <v>-3.0000000000000001E-3</v>
      </c>
      <c r="J6" s="30">
        <v>-2E-3</v>
      </c>
      <c r="K6" s="30">
        <v>-2E-3</v>
      </c>
      <c r="L6" s="30">
        <v>-2E-3</v>
      </c>
      <c r="M6" s="30">
        <v>-4.0000000000000001E-3</v>
      </c>
    </row>
    <row r="7" spans="2:13" x14ac:dyDescent="0.2">
      <c r="B7" s="4" t="s">
        <v>5</v>
      </c>
      <c r="C7" s="30">
        <v>-4.0000000000000001E-3</v>
      </c>
      <c r="D7" s="30">
        <v>-5.0000000000000001E-3</v>
      </c>
      <c r="E7" s="30">
        <v>-5.0000000000000001E-3</v>
      </c>
      <c r="F7" s="30">
        <v>-5.0000000000000001E-3</v>
      </c>
      <c r="G7" s="30">
        <v>-5.0000000000000001E-3</v>
      </c>
      <c r="H7" s="30">
        <v>-5.0000000000000001E-3</v>
      </c>
      <c r="I7" s="30">
        <v>-3.0000000000000001E-3</v>
      </c>
      <c r="J7" s="30">
        <v>-3.0000000000000001E-3</v>
      </c>
      <c r="K7" s="30">
        <v>-3.0000000000000001E-3</v>
      </c>
      <c r="L7" s="30">
        <v>-3.0000000000000001E-3</v>
      </c>
      <c r="M7" s="30">
        <v>-4.0000000000000001E-3</v>
      </c>
    </row>
    <row r="8" spans="2:13" x14ac:dyDescent="0.2">
      <c r="B8" s="4" t="s">
        <v>6</v>
      </c>
      <c r="C8" s="30">
        <v>-4.0000000000000001E-3</v>
      </c>
      <c r="D8" s="30">
        <v>-6.0000000000000001E-3</v>
      </c>
      <c r="E8" s="30">
        <v>-6.0000000000000001E-3</v>
      </c>
      <c r="F8" s="30">
        <v>-5.0000000000000001E-3</v>
      </c>
      <c r="G8" s="30">
        <v>-5.0000000000000001E-3</v>
      </c>
      <c r="H8" s="30">
        <v>-5.0000000000000001E-3</v>
      </c>
      <c r="I8" s="30">
        <v>-3.0000000000000001E-3</v>
      </c>
      <c r="J8" s="30">
        <v>-3.0000000000000001E-3</v>
      </c>
      <c r="K8" s="30">
        <v>-3.0000000000000001E-3</v>
      </c>
      <c r="L8" s="30">
        <v>-3.0000000000000001E-3</v>
      </c>
      <c r="M8" s="30">
        <v>-4.0000000000000001E-3</v>
      </c>
    </row>
    <row r="9" spans="2:13" x14ac:dyDescent="0.2">
      <c r="B9" s="4" t="s">
        <v>7</v>
      </c>
      <c r="C9" s="30">
        <v>-4.0000000000000001E-3</v>
      </c>
      <c r="D9" s="30">
        <v>-6.0000000000000001E-3</v>
      </c>
      <c r="E9" s="30">
        <v>-6.0000000000000001E-3</v>
      </c>
      <c r="F9" s="30">
        <v>-6.0000000000000001E-3</v>
      </c>
      <c r="G9" s="30">
        <v>-6.0000000000000001E-3</v>
      </c>
      <c r="H9" s="30">
        <v>-6.0000000000000001E-3</v>
      </c>
      <c r="I9" s="30">
        <v>-3.0000000000000001E-3</v>
      </c>
      <c r="J9" s="30">
        <v>-3.0000000000000001E-3</v>
      </c>
      <c r="K9" s="30">
        <v>-3.0000000000000001E-3</v>
      </c>
      <c r="L9" s="30">
        <v>-3.0000000000000001E-3</v>
      </c>
      <c r="M9" s="30">
        <v>-4.0000000000000001E-3</v>
      </c>
    </row>
    <row r="10" spans="2:13" ht="6.75" customHeight="1" x14ac:dyDescent="0.2">
      <c r="B10" s="4"/>
      <c r="C10" s="30"/>
      <c r="D10" s="30"/>
      <c r="E10" s="30"/>
      <c r="F10" s="30"/>
      <c r="G10" s="30"/>
      <c r="H10" s="30"/>
      <c r="I10" s="30"/>
      <c r="J10" s="30"/>
      <c r="K10" s="30"/>
      <c r="L10" s="30"/>
      <c r="M10" s="30"/>
    </row>
    <row r="11" spans="2:13" x14ac:dyDescent="0.2">
      <c r="B11" s="3" t="s">
        <v>4</v>
      </c>
      <c r="C11" s="30"/>
      <c r="D11" s="30"/>
      <c r="E11" s="30"/>
      <c r="F11" s="30"/>
      <c r="G11" s="30"/>
      <c r="H11" s="30"/>
      <c r="I11" s="30"/>
      <c r="J11" s="30"/>
      <c r="K11" s="30"/>
      <c r="L11" s="30"/>
      <c r="M11" s="30"/>
    </row>
    <row r="12" spans="2:13" x14ac:dyDescent="0.2">
      <c r="B12" s="4" t="s">
        <v>8</v>
      </c>
      <c r="C12" s="30">
        <v>-4.0000000000000001E-3</v>
      </c>
      <c r="D12" s="30">
        <v>-5.0000000000000001E-3</v>
      </c>
      <c r="E12" s="30">
        <v>-5.0000000000000001E-3</v>
      </c>
      <c r="F12" s="30">
        <v>-5.0000000000000001E-3</v>
      </c>
      <c r="G12" s="30">
        <v>-5.0000000000000001E-3</v>
      </c>
      <c r="H12" s="30">
        <v>-5.0000000000000001E-3</v>
      </c>
      <c r="I12" s="30">
        <v>-3.0000000000000001E-3</v>
      </c>
      <c r="J12" s="30">
        <v>-2E-3</v>
      </c>
      <c r="K12" s="30">
        <v>-2E-3</v>
      </c>
      <c r="L12" s="30">
        <v>-2E-3</v>
      </c>
      <c r="M12" s="30">
        <v>-4.0000000000000001E-3</v>
      </c>
    </row>
    <row r="13" spans="2:13" x14ac:dyDescent="0.2">
      <c r="B13" s="4" t="s">
        <v>5</v>
      </c>
      <c r="C13" s="30">
        <v>-4.0000000000000001E-3</v>
      </c>
      <c r="D13" s="30">
        <v>-5.0000000000000001E-3</v>
      </c>
      <c r="E13" s="30">
        <v>-5.0000000000000001E-3</v>
      </c>
      <c r="F13" s="30">
        <v>-5.0000000000000001E-3</v>
      </c>
      <c r="G13" s="30">
        <v>-5.0000000000000001E-3</v>
      </c>
      <c r="H13" s="30">
        <v>-5.0000000000000001E-3</v>
      </c>
      <c r="I13" s="30">
        <v>-3.0000000000000001E-3</v>
      </c>
      <c r="J13" s="30">
        <v>-2E-3</v>
      </c>
      <c r="K13" s="30">
        <v>-2E-3</v>
      </c>
      <c r="L13" s="30">
        <v>-2E-3</v>
      </c>
      <c r="M13" s="30">
        <v>-4.0000000000000001E-3</v>
      </c>
    </row>
    <row r="14" spans="2:13" x14ac:dyDescent="0.2">
      <c r="B14" s="4" t="s">
        <v>6</v>
      </c>
      <c r="C14" s="30">
        <v>-4.0000000000000001E-3</v>
      </c>
      <c r="D14" s="30">
        <v>-5.0000000000000001E-3</v>
      </c>
      <c r="E14" s="30">
        <v>-5.0000000000000001E-3</v>
      </c>
      <c r="F14" s="30">
        <v>-5.0000000000000001E-3</v>
      </c>
      <c r="G14" s="30">
        <v>-5.0000000000000001E-3</v>
      </c>
      <c r="H14" s="30">
        <v>-5.0000000000000001E-3</v>
      </c>
      <c r="I14" s="30">
        <v>-3.0000000000000001E-3</v>
      </c>
      <c r="J14" s="30">
        <v>-3.0000000000000001E-3</v>
      </c>
      <c r="K14" s="30">
        <v>-3.0000000000000001E-3</v>
      </c>
      <c r="L14" s="30">
        <v>-3.0000000000000001E-3</v>
      </c>
      <c r="M14" s="30">
        <v>-4.0000000000000001E-3</v>
      </c>
    </row>
    <row r="15" spans="2:13" x14ac:dyDescent="0.2">
      <c r="B15" s="4" t="s">
        <v>7</v>
      </c>
      <c r="C15" s="30">
        <v>-4.0000000000000001E-3</v>
      </c>
      <c r="D15" s="30">
        <v>-5.0000000000000001E-3</v>
      </c>
      <c r="E15" s="30">
        <v>-5.0000000000000001E-3</v>
      </c>
      <c r="F15" s="30">
        <v>-5.0000000000000001E-3</v>
      </c>
      <c r="G15" s="30">
        <v>-5.0000000000000001E-3</v>
      </c>
      <c r="H15" s="30">
        <v>-5.0000000000000001E-3</v>
      </c>
      <c r="I15" s="30">
        <v>-3.0000000000000001E-3</v>
      </c>
      <c r="J15" s="30">
        <v>-3.0000000000000001E-3</v>
      </c>
      <c r="K15" s="30">
        <v>-3.0000000000000001E-3</v>
      </c>
      <c r="L15" s="30">
        <v>-3.0000000000000001E-3</v>
      </c>
      <c r="M15" s="30">
        <v>-4.0000000000000001E-3</v>
      </c>
    </row>
    <row r="16" spans="2:13" ht="6.75" customHeight="1" x14ac:dyDescent="0.2">
      <c r="B16" s="4"/>
      <c r="C16" s="30"/>
      <c r="D16" s="30"/>
      <c r="E16" s="30"/>
      <c r="F16" s="30"/>
      <c r="G16" s="30"/>
      <c r="H16" s="30"/>
      <c r="I16" s="30"/>
      <c r="J16" s="30"/>
      <c r="K16" s="30"/>
      <c r="L16" s="30"/>
      <c r="M16" s="30"/>
    </row>
    <row r="17" spans="2:13" x14ac:dyDescent="0.2">
      <c r="B17" s="3" t="s">
        <v>0</v>
      </c>
      <c r="C17" s="30"/>
      <c r="D17" s="30"/>
      <c r="E17" s="30"/>
      <c r="F17" s="30"/>
      <c r="G17" s="30"/>
      <c r="H17" s="30"/>
      <c r="I17" s="30"/>
      <c r="J17" s="30"/>
      <c r="K17" s="30"/>
      <c r="L17" s="30"/>
      <c r="M17" s="30"/>
    </row>
    <row r="18" spans="2:13" x14ac:dyDescent="0.2">
      <c r="B18" s="4" t="s">
        <v>8</v>
      </c>
      <c r="C18" s="30">
        <v>-3.0000000000000001E-3</v>
      </c>
      <c r="D18" s="30">
        <v>-4.0000000000000001E-3</v>
      </c>
      <c r="E18" s="30">
        <v>-4.0000000000000001E-3</v>
      </c>
      <c r="F18" s="30">
        <v>-4.0000000000000001E-3</v>
      </c>
      <c r="G18" s="30">
        <v>-4.0000000000000001E-3</v>
      </c>
      <c r="H18" s="30">
        <v>-4.0000000000000001E-3</v>
      </c>
      <c r="I18" s="30">
        <v>-3.0000000000000001E-3</v>
      </c>
      <c r="J18" s="30">
        <v>-2E-3</v>
      </c>
      <c r="K18" s="30">
        <v>-2E-3</v>
      </c>
      <c r="L18" s="30">
        <v>-2E-3</v>
      </c>
      <c r="M18" s="30">
        <v>-3.0000000000000001E-3</v>
      </c>
    </row>
    <row r="19" spans="2:13" x14ac:dyDescent="0.2">
      <c r="B19" s="4" t="s">
        <v>5</v>
      </c>
      <c r="C19" s="30">
        <v>-3.0000000000000001E-3</v>
      </c>
      <c r="D19" s="30">
        <v>-4.0000000000000001E-3</v>
      </c>
      <c r="E19" s="30">
        <v>-4.0000000000000001E-3</v>
      </c>
      <c r="F19" s="30">
        <v>-4.0000000000000001E-3</v>
      </c>
      <c r="G19" s="30">
        <v>-4.0000000000000001E-3</v>
      </c>
      <c r="H19" s="30">
        <v>-4.0000000000000001E-3</v>
      </c>
      <c r="I19" s="30">
        <v>-3.0000000000000001E-3</v>
      </c>
      <c r="J19" s="30">
        <v>-2E-3</v>
      </c>
      <c r="K19" s="30">
        <v>-2E-3</v>
      </c>
      <c r="L19" s="30">
        <v>-2E-3</v>
      </c>
      <c r="M19" s="30">
        <v>-3.0000000000000001E-3</v>
      </c>
    </row>
    <row r="20" spans="2:13" x14ac:dyDescent="0.2">
      <c r="B20" s="4" t="s">
        <v>6</v>
      </c>
      <c r="C20" s="30">
        <v>-4.0000000000000001E-3</v>
      </c>
      <c r="D20" s="30">
        <v>-5.0000000000000001E-3</v>
      </c>
      <c r="E20" s="30">
        <v>-5.0000000000000001E-3</v>
      </c>
      <c r="F20" s="30">
        <v>-4.0000000000000001E-3</v>
      </c>
      <c r="G20" s="30">
        <v>-4.0000000000000001E-3</v>
      </c>
      <c r="H20" s="30">
        <v>-4.0000000000000001E-3</v>
      </c>
      <c r="I20" s="30">
        <v>-3.0000000000000001E-3</v>
      </c>
      <c r="J20" s="30">
        <v>-2E-3</v>
      </c>
      <c r="K20" s="30">
        <v>-2E-3</v>
      </c>
      <c r="L20" s="30">
        <v>-2E-3</v>
      </c>
      <c r="M20" s="30">
        <v>-3.0000000000000001E-3</v>
      </c>
    </row>
    <row r="21" spans="2:13" x14ac:dyDescent="0.2">
      <c r="B21" s="4" t="s">
        <v>7</v>
      </c>
      <c r="C21" s="30">
        <v>-4.0000000000000001E-3</v>
      </c>
      <c r="D21" s="30">
        <v>-5.0000000000000001E-3</v>
      </c>
      <c r="E21" s="30">
        <v>-5.0000000000000001E-3</v>
      </c>
      <c r="F21" s="30">
        <v>-5.0000000000000001E-3</v>
      </c>
      <c r="G21" s="30">
        <v>-5.0000000000000001E-3</v>
      </c>
      <c r="H21" s="30">
        <v>-5.0000000000000001E-3</v>
      </c>
      <c r="I21" s="30">
        <v>-3.0000000000000001E-3</v>
      </c>
      <c r="J21" s="30">
        <v>-2E-3</v>
      </c>
      <c r="K21" s="30">
        <v>-2E-3</v>
      </c>
      <c r="L21" s="30">
        <v>-2E-3</v>
      </c>
      <c r="M21" s="30">
        <v>-4.0000000000000001E-3</v>
      </c>
    </row>
    <row r="22" spans="2:13" ht="6.75" customHeight="1" x14ac:dyDescent="0.2">
      <c r="B22" s="4"/>
      <c r="C22" s="30"/>
      <c r="D22" s="30"/>
      <c r="E22" s="30"/>
      <c r="F22" s="30"/>
      <c r="G22" s="30"/>
      <c r="H22" s="30"/>
      <c r="I22" s="30"/>
      <c r="J22" s="30"/>
      <c r="K22" s="30"/>
      <c r="L22" s="30"/>
      <c r="M22" s="30"/>
    </row>
    <row r="23" spans="2:13" x14ac:dyDescent="0.2">
      <c r="B23" s="3" t="s">
        <v>28</v>
      </c>
      <c r="C23" s="30"/>
      <c r="D23" s="30"/>
      <c r="E23" s="30"/>
      <c r="F23" s="30"/>
      <c r="G23" s="30"/>
      <c r="H23" s="30"/>
      <c r="I23" s="30"/>
      <c r="J23" s="30"/>
      <c r="K23" s="30"/>
      <c r="L23" s="30"/>
      <c r="M23" s="30"/>
    </row>
    <row r="24" spans="2:13" x14ac:dyDescent="0.2">
      <c r="B24" s="4" t="s">
        <v>8</v>
      </c>
      <c r="C24" s="30">
        <v>-6.0000000000000001E-3</v>
      </c>
      <c r="D24" s="30">
        <v>-7.0000000000000001E-3</v>
      </c>
      <c r="E24" s="30">
        <v>-7.0000000000000001E-3</v>
      </c>
      <c r="F24" s="30">
        <v>-7.0000000000000001E-3</v>
      </c>
      <c r="G24" s="30">
        <v>-7.0000000000000001E-3</v>
      </c>
      <c r="H24" s="30">
        <v>-7.0000000000000001E-3</v>
      </c>
      <c r="I24" s="30">
        <v>-4.0000000000000001E-3</v>
      </c>
      <c r="J24" s="30">
        <v>-3.0000000000000001E-3</v>
      </c>
      <c r="K24" s="30">
        <v>-3.0000000000000001E-3</v>
      </c>
      <c r="L24" s="30">
        <v>-3.0000000000000001E-3</v>
      </c>
      <c r="M24" s="30">
        <v>-5.0000000000000001E-3</v>
      </c>
    </row>
    <row r="25" spans="2:13" x14ac:dyDescent="0.2">
      <c r="B25" s="4" t="s">
        <v>5</v>
      </c>
      <c r="C25" s="30">
        <v>-6.0000000000000001E-3</v>
      </c>
      <c r="D25" s="30">
        <v>-8.0000000000000002E-3</v>
      </c>
      <c r="E25" s="30">
        <v>-8.0000000000000002E-3</v>
      </c>
      <c r="F25" s="30">
        <v>-8.0000000000000002E-3</v>
      </c>
      <c r="G25" s="30">
        <v>-8.0000000000000002E-3</v>
      </c>
      <c r="H25" s="30">
        <v>-8.0000000000000002E-3</v>
      </c>
      <c r="I25" s="30">
        <v>-5.0000000000000001E-3</v>
      </c>
      <c r="J25" s="30">
        <v>-4.0000000000000001E-3</v>
      </c>
      <c r="K25" s="30">
        <v>-4.0000000000000001E-3</v>
      </c>
      <c r="L25" s="30">
        <v>-3.0000000000000001E-3</v>
      </c>
      <c r="M25" s="30">
        <v>-6.0000000000000001E-3</v>
      </c>
    </row>
    <row r="26" spans="2:13" x14ac:dyDescent="0.2">
      <c r="B26" s="4" t="s">
        <v>6</v>
      </c>
      <c r="C26" s="30">
        <v>-6.0000000000000001E-3</v>
      </c>
      <c r="D26" s="30">
        <v>-8.0000000000000002E-3</v>
      </c>
      <c r="E26" s="30">
        <v>-8.0000000000000002E-3</v>
      </c>
      <c r="F26" s="30">
        <v>-8.0000000000000002E-3</v>
      </c>
      <c r="G26" s="30">
        <v>-8.0000000000000002E-3</v>
      </c>
      <c r="H26" s="30">
        <v>-8.0000000000000002E-3</v>
      </c>
      <c r="I26" s="30">
        <v>-5.0000000000000001E-3</v>
      </c>
      <c r="J26" s="30">
        <v>-4.0000000000000001E-3</v>
      </c>
      <c r="K26" s="30">
        <v>-4.0000000000000001E-3</v>
      </c>
      <c r="L26" s="30">
        <v>-4.0000000000000001E-3</v>
      </c>
      <c r="M26" s="30">
        <v>-6.0000000000000001E-3</v>
      </c>
    </row>
    <row r="27" spans="2:13" x14ac:dyDescent="0.2">
      <c r="B27" s="4" t="s">
        <v>7</v>
      </c>
      <c r="C27" s="30">
        <v>-7.0000000000000001E-3</v>
      </c>
      <c r="D27" s="30">
        <v>-8.9999999999999993E-3</v>
      </c>
      <c r="E27" s="30">
        <v>-8.9999999999999993E-3</v>
      </c>
      <c r="F27" s="30">
        <v>-8.9999999999999993E-3</v>
      </c>
      <c r="G27" s="30">
        <v>-8.9999999999999993E-3</v>
      </c>
      <c r="H27" s="30">
        <v>-8.9999999999999993E-3</v>
      </c>
      <c r="I27" s="30">
        <v>-5.0000000000000001E-3</v>
      </c>
      <c r="J27" s="30">
        <v>-4.0000000000000001E-3</v>
      </c>
      <c r="K27" s="30">
        <v>-4.0000000000000001E-3</v>
      </c>
      <c r="L27" s="30">
        <v>-4.0000000000000001E-3</v>
      </c>
      <c r="M27" s="30">
        <v>-7.0000000000000001E-3</v>
      </c>
    </row>
    <row r="28" spans="2:13" ht="6.75" customHeight="1" x14ac:dyDescent="0.2">
      <c r="B28" s="4"/>
      <c r="C28" s="30"/>
      <c r="D28" s="30"/>
      <c r="E28" s="30"/>
      <c r="F28" s="30"/>
      <c r="G28" s="30"/>
      <c r="H28" s="30"/>
      <c r="I28" s="30"/>
      <c r="J28" s="30"/>
      <c r="K28" s="30"/>
      <c r="L28" s="30"/>
      <c r="M28" s="30"/>
    </row>
    <row r="29" spans="2:13" x14ac:dyDescent="0.2">
      <c r="B29" s="3" t="s">
        <v>29</v>
      </c>
      <c r="C29" s="30"/>
      <c r="D29" s="30"/>
      <c r="E29" s="30"/>
      <c r="F29" s="30"/>
      <c r="G29" s="30"/>
      <c r="H29" s="30"/>
      <c r="I29" s="30"/>
      <c r="J29" s="30"/>
      <c r="K29" s="30"/>
      <c r="L29" s="30"/>
      <c r="M29" s="30"/>
    </row>
    <row r="30" spans="2:13" x14ac:dyDescent="0.2">
      <c r="B30" s="4" t="s">
        <v>8</v>
      </c>
      <c r="C30" s="30">
        <v>-4.0000000000000001E-3</v>
      </c>
      <c r="D30" s="30">
        <v>-6.0000000000000001E-3</v>
      </c>
      <c r="E30" s="30">
        <v>-6.0000000000000001E-3</v>
      </c>
      <c r="F30" s="30">
        <v>-6.0000000000000001E-3</v>
      </c>
      <c r="G30" s="30">
        <v>-6.0000000000000001E-3</v>
      </c>
      <c r="H30" s="30">
        <v>-6.0000000000000001E-3</v>
      </c>
      <c r="I30" s="30">
        <v>-4.0000000000000001E-3</v>
      </c>
      <c r="J30" s="30">
        <v>-3.0000000000000001E-3</v>
      </c>
      <c r="K30" s="30">
        <v>-3.0000000000000001E-3</v>
      </c>
      <c r="L30" s="30">
        <v>-3.0000000000000001E-3</v>
      </c>
      <c r="M30" s="30">
        <v>-4.0000000000000001E-3</v>
      </c>
    </row>
    <row r="31" spans="2:13" x14ac:dyDescent="0.2">
      <c r="B31" s="4" t="s">
        <v>5</v>
      </c>
      <c r="C31" s="30">
        <v>-5.0000000000000001E-3</v>
      </c>
      <c r="D31" s="30">
        <v>-6.0000000000000001E-3</v>
      </c>
      <c r="E31" s="30">
        <v>-6.0000000000000001E-3</v>
      </c>
      <c r="F31" s="30">
        <v>-6.0000000000000001E-3</v>
      </c>
      <c r="G31" s="30">
        <v>-6.0000000000000001E-3</v>
      </c>
      <c r="H31" s="30">
        <v>-6.0000000000000001E-3</v>
      </c>
      <c r="I31" s="30">
        <v>-4.0000000000000001E-3</v>
      </c>
      <c r="J31" s="30">
        <v>-3.0000000000000001E-3</v>
      </c>
      <c r="K31" s="30">
        <v>-3.0000000000000001E-3</v>
      </c>
      <c r="L31" s="30">
        <v>-3.0000000000000001E-3</v>
      </c>
      <c r="M31" s="30">
        <v>-5.0000000000000001E-3</v>
      </c>
    </row>
    <row r="32" spans="2:13" x14ac:dyDescent="0.2">
      <c r="B32" s="8" t="s">
        <v>6</v>
      </c>
      <c r="C32" s="30">
        <v>-5.0000000000000001E-3</v>
      </c>
      <c r="D32" s="30">
        <v>-6.0000000000000001E-3</v>
      </c>
      <c r="E32" s="30">
        <v>-6.0000000000000001E-3</v>
      </c>
      <c r="F32" s="30">
        <v>-6.0000000000000001E-3</v>
      </c>
      <c r="G32" s="30">
        <v>-6.0000000000000001E-3</v>
      </c>
      <c r="H32" s="30">
        <v>-6.0000000000000001E-3</v>
      </c>
      <c r="I32" s="30">
        <v>-4.0000000000000001E-3</v>
      </c>
      <c r="J32" s="30">
        <v>-3.0000000000000001E-3</v>
      </c>
      <c r="K32" s="30">
        <v>-3.0000000000000001E-3</v>
      </c>
      <c r="L32" s="30">
        <v>-3.0000000000000001E-3</v>
      </c>
      <c r="M32" s="30">
        <v>-5.0000000000000001E-3</v>
      </c>
    </row>
    <row r="33" spans="2:13" x14ac:dyDescent="0.2">
      <c r="B33" s="10" t="s">
        <v>7</v>
      </c>
      <c r="C33" s="32">
        <v>-5.0000000000000001E-3</v>
      </c>
      <c r="D33" s="32">
        <v>-7.0000000000000001E-3</v>
      </c>
      <c r="E33" s="32">
        <v>-6.0000000000000001E-3</v>
      </c>
      <c r="F33" s="32">
        <v>-6.0000000000000001E-3</v>
      </c>
      <c r="G33" s="32">
        <v>-6.0000000000000001E-3</v>
      </c>
      <c r="H33" s="32">
        <v>-6.0000000000000001E-3</v>
      </c>
      <c r="I33" s="32">
        <v>-4.0000000000000001E-3</v>
      </c>
      <c r="J33" s="32">
        <v>-3.0000000000000001E-3</v>
      </c>
      <c r="K33" s="32">
        <v>-3.0000000000000001E-3</v>
      </c>
      <c r="L33" s="32">
        <v>-3.0000000000000001E-3</v>
      </c>
      <c r="M33" s="32">
        <v>-5.0000000000000001E-3</v>
      </c>
    </row>
    <row r="34" spans="2:13" x14ac:dyDescent="0.2">
      <c r="B34" s="14" t="s">
        <v>33</v>
      </c>
    </row>
    <row r="35" spans="2:13" ht="36.75" customHeight="1" x14ac:dyDescent="0.2">
      <c r="B35" s="53" t="s">
        <v>54</v>
      </c>
      <c r="C35" s="53"/>
      <c r="D35" s="53"/>
      <c r="E35" s="53"/>
      <c r="F35" s="53"/>
      <c r="G35" s="53"/>
      <c r="H35" s="53"/>
      <c r="I35" s="53"/>
      <c r="J35" s="53"/>
      <c r="K35" s="53"/>
      <c r="L35" s="53"/>
      <c r="M35" s="53"/>
    </row>
  </sheetData>
  <mergeCells count="1">
    <mergeCell ref="B35:M35"/>
  </mergeCells>
  <pageMargins left="0.7" right="0.7" top="0.75" bottom="0.75" header="0.3" footer="0.3"/>
  <pageSetup scale="8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43"/>
  <sheetViews>
    <sheetView workbookViewId="0"/>
  </sheetViews>
  <sheetFormatPr defaultColWidth="9.140625" defaultRowHeight="12.75" x14ac:dyDescent="0.2"/>
  <cols>
    <col min="1" max="1" width="5.28515625" style="1" customWidth="1"/>
    <col min="2" max="2" width="43.85546875" style="1" customWidth="1"/>
    <col min="3" max="14" width="7.28515625" style="2" customWidth="1"/>
    <col min="15" max="16384" width="9.140625" style="1"/>
  </cols>
  <sheetData>
    <row r="2" spans="2:15" s="12" customFormat="1" ht="19.5" customHeight="1" x14ac:dyDescent="0.25">
      <c r="B2" s="22" t="s">
        <v>10</v>
      </c>
      <c r="C2" s="17"/>
      <c r="D2" s="17"/>
      <c r="E2" s="17"/>
      <c r="F2" s="17"/>
      <c r="G2" s="17"/>
      <c r="H2" s="17"/>
      <c r="I2" s="17"/>
      <c r="J2" s="17"/>
      <c r="K2" s="17"/>
      <c r="L2" s="17"/>
      <c r="M2" s="17"/>
      <c r="N2" s="17"/>
    </row>
    <row r="3" spans="2:15" s="12" customFormat="1" ht="15" customHeight="1" x14ac:dyDescent="0.25">
      <c r="B3" s="21" t="s">
        <v>9</v>
      </c>
      <c r="C3" s="13"/>
      <c r="D3" s="13"/>
      <c r="E3" s="13"/>
      <c r="F3" s="13"/>
      <c r="G3" s="13"/>
      <c r="H3" s="13"/>
      <c r="I3" s="13"/>
      <c r="J3" s="13"/>
      <c r="K3" s="13"/>
      <c r="L3" s="13"/>
      <c r="M3" s="13"/>
      <c r="N3" s="13"/>
    </row>
    <row r="4" spans="2:15" ht="16.5" customHeight="1" x14ac:dyDescent="0.2">
      <c r="B4" s="6"/>
      <c r="C4" s="7">
        <v>2018</v>
      </c>
      <c r="D4" s="7">
        <v>2019</v>
      </c>
      <c r="E4" s="7">
        <v>2020</v>
      </c>
      <c r="F4" s="7">
        <v>2021</v>
      </c>
      <c r="G4" s="7">
        <f t="shared" ref="G4:N4" si="0">F4+1</f>
        <v>2022</v>
      </c>
      <c r="H4" s="7">
        <f t="shared" si="0"/>
        <v>2023</v>
      </c>
      <c r="I4" s="7">
        <f t="shared" si="0"/>
        <v>2024</v>
      </c>
      <c r="J4" s="7">
        <f t="shared" si="0"/>
        <v>2025</v>
      </c>
      <c r="K4" s="7">
        <f t="shared" si="0"/>
        <v>2026</v>
      </c>
      <c r="L4" s="7">
        <f t="shared" si="0"/>
        <v>2027</v>
      </c>
      <c r="M4" s="7">
        <f t="shared" si="0"/>
        <v>2028</v>
      </c>
      <c r="N4" s="7">
        <f t="shared" si="0"/>
        <v>2029</v>
      </c>
      <c r="O4" s="50" t="s">
        <v>1</v>
      </c>
    </row>
    <row r="5" spans="2:15" ht="16.5" customHeight="1" x14ac:dyDescent="0.2">
      <c r="B5" s="16" t="s">
        <v>45</v>
      </c>
      <c r="C5" s="18">
        <v>301.39999999999998</v>
      </c>
      <c r="D5" s="18">
        <v>316.10000000000002</v>
      </c>
      <c r="E5" s="18">
        <v>329.1</v>
      </c>
      <c r="F5" s="18">
        <v>341.9</v>
      </c>
      <c r="G5" s="18">
        <v>356</v>
      </c>
      <c r="H5" s="18">
        <v>368.5</v>
      </c>
      <c r="I5" s="18">
        <v>382.6</v>
      </c>
      <c r="J5" s="18">
        <v>397.7</v>
      </c>
      <c r="K5" s="18">
        <v>435.7</v>
      </c>
      <c r="L5" s="18">
        <v>454.4</v>
      </c>
      <c r="M5" s="18">
        <v>473.9</v>
      </c>
      <c r="N5" s="18">
        <v>488.9</v>
      </c>
      <c r="O5" s="47"/>
    </row>
    <row r="6" spans="2:15" ht="6.75" customHeight="1" x14ac:dyDescent="0.2">
      <c r="B6" s="16"/>
      <c r="C6" s="19"/>
      <c r="D6" s="19"/>
      <c r="E6" s="19"/>
      <c r="F6" s="19"/>
      <c r="G6" s="19"/>
      <c r="H6" s="19"/>
      <c r="I6" s="19"/>
      <c r="J6" s="19"/>
      <c r="K6" s="19"/>
      <c r="L6" s="19"/>
      <c r="M6" s="19"/>
      <c r="N6" s="19"/>
      <c r="O6" s="47"/>
    </row>
    <row r="7" spans="2:15" x14ac:dyDescent="0.2">
      <c r="B7" s="3" t="s">
        <v>2</v>
      </c>
      <c r="C7" s="20"/>
      <c r="D7" s="20"/>
      <c r="E7" s="20"/>
      <c r="F7" s="20"/>
      <c r="G7" s="20"/>
      <c r="H7" s="20"/>
      <c r="I7" s="20"/>
      <c r="J7" s="20"/>
      <c r="K7" s="20"/>
      <c r="L7" s="20"/>
      <c r="M7" s="20"/>
      <c r="N7" s="20"/>
      <c r="O7" s="47"/>
    </row>
    <row r="8" spans="2:15" x14ac:dyDescent="0.2">
      <c r="B8" s="4" t="s">
        <v>5</v>
      </c>
      <c r="C8" s="23" t="s">
        <v>12</v>
      </c>
      <c r="D8" s="23" t="s">
        <v>12</v>
      </c>
      <c r="E8" s="5">
        <v>8.4</v>
      </c>
      <c r="F8" s="5">
        <v>8.6999999999999993</v>
      </c>
      <c r="G8" s="5">
        <v>9.1</v>
      </c>
      <c r="H8" s="5">
        <v>9.4</v>
      </c>
      <c r="I8" s="5">
        <v>9.8000000000000007</v>
      </c>
      <c r="J8" s="5">
        <v>10.199999999999999</v>
      </c>
      <c r="K8" s="5">
        <v>5.2</v>
      </c>
      <c r="L8" s="5">
        <v>5.4</v>
      </c>
      <c r="M8" s="5">
        <v>5.6</v>
      </c>
      <c r="N8" s="5">
        <v>5.7</v>
      </c>
      <c r="O8" s="47">
        <v>77.400000000000006</v>
      </c>
    </row>
    <row r="9" spans="2:15" x14ac:dyDescent="0.2">
      <c r="B9" s="4" t="s">
        <v>6</v>
      </c>
      <c r="C9" s="23" t="s">
        <v>12</v>
      </c>
      <c r="D9" s="23" t="s">
        <v>12</v>
      </c>
      <c r="E9" s="5">
        <v>16.8</v>
      </c>
      <c r="F9" s="5">
        <v>17.5</v>
      </c>
      <c r="G9" s="5">
        <v>18.2</v>
      </c>
      <c r="H9" s="5">
        <v>18.8</v>
      </c>
      <c r="I9" s="5">
        <v>19.5</v>
      </c>
      <c r="J9" s="5">
        <v>20.3</v>
      </c>
      <c r="K9" s="5">
        <v>10.3</v>
      </c>
      <c r="L9" s="5">
        <v>10.7</v>
      </c>
      <c r="M9" s="5">
        <v>11.2</v>
      </c>
      <c r="N9" s="5">
        <v>11.4</v>
      </c>
      <c r="O9" s="47">
        <v>154.9</v>
      </c>
    </row>
    <row r="10" spans="2:15" x14ac:dyDescent="0.2">
      <c r="B10" s="4" t="s">
        <v>7</v>
      </c>
      <c r="C10" s="23" t="s">
        <v>12</v>
      </c>
      <c r="D10" s="23" t="s">
        <v>12</v>
      </c>
      <c r="E10" s="5">
        <v>24.9</v>
      </c>
      <c r="F10" s="5">
        <v>26.2</v>
      </c>
      <c r="G10" s="5">
        <v>27.7</v>
      </c>
      <c r="H10" s="5">
        <v>29</v>
      </c>
      <c r="I10" s="5">
        <v>30.4</v>
      </c>
      <c r="J10" s="5">
        <v>32.1</v>
      </c>
      <c r="K10" s="5">
        <v>19.100000000000001</v>
      </c>
      <c r="L10" s="5">
        <v>20.2</v>
      </c>
      <c r="M10" s="5">
        <v>21.3</v>
      </c>
      <c r="N10" s="5">
        <v>22.1</v>
      </c>
      <c r="O10" s="47">
        <v>252.9</v>
      </c>
    </row>
    <row r="11" spans="2:15" ht="6.75" customHeight="1" x14ac:dyDescent="0.2">
      <c r="B11" s="4"/>
      <c r="C11" s="23"/>
      <c r="D11" s="23"/>
      <c r="E11" s="5"/>
      <c r="F11" s="5"/>
      <c r="G11" s="5"/>
      <c r="H11" s="5"/>
      <c r="I11" s="5"/>
      <c r="J11" s="5"/>
      <c r="K11" s="5"/>
      <c r="L11" s="5"/>
      <c r="M11" s="5"/>
      <c r="N11" s="5"/>
      <c r="O11" s="47"/>
    </row>
    <row r="12" spans="2:15" x14ac:dyDescent="0.2">
      <c r="B12" s="3" t="s">
        <v>4</v>
      </c>
      <c r="C12" s="23"/>
      <c r="D12" s="23"/>
      <c r="E12" s="20"/>
      <c r="F12" s="20"/>
      <c r="G12" s="20"/>
      <c r="H12" s="20"/>
      <c r="I12" s="20"/>
      <c r="J12" s="20"/>
      <c r="K12" s="20"/>
      <c r="L12" s="20"/>
      <c r="M12" s="20"/>
      <c r="N12" s="20"/>
      <c r="O12" s="47"/>
    </row>
    <row r="13" spans="2:15" x14ac:dyDescent="0.2">
      <c r="B13" s="4" t="s">
        <v>5</v>
      </c>
      <c r="C13" s="23" t="s">
        <v>12</v>
      </c>
      <c r="D13" s="23" t="s">
        <v>12</v>
      </c>
      <c r="E13" s="5">
        <v>5.6</v>
      </c>
      <c r="F13" s="5">
        <v>5.8</v>
      </c>
      <c r="G13" s="5">
        <v>6</v>
      </c>
      <c r="H13" s="5">
        <v>6.2</v>
      </c>
      <c r="I13" s="5">
        <v>6.4</v>
      </c>
      <c r="J13" s="5">
        <v>6.7</v>
      </c>
      <c r="K13" s="5">
        <v>3.7</v>
      </c>
      <c r="L13" s="5">
        <v>3.8</v>
      </c>
      <c r="M13" s="5">
        <v>4</v>
      </c>
      <c r="N13" s="5">
        <v>4.0999999999999996</v>
      </c>
      <c r="O13" s="47">
        <v>52.3</v>
      </c>
    </row>
    <row r="14" spans="2:15" x14ac:dyDescent="0.2">
      <c r="B14" s="4" t="s">
        <v>6</v>
      </c>
      <c r="C14" s="23" t="s">
        <v>12</v>
      </c>
      <c r="D14" s="23" t="s">
        <v>12</v>
      </c>
      <c r="E14" s="5">
        <v>11.2</v>
      </c>
      <c r="F14" s="5">
        <v>11.6</v>
      </c>
      <c r="G14" s="5">
        <v>12.1</v>
      </c>
      <c r="H14" s="5">
        <v>12.4</v>
      </c>
      <c r="I14" s="5">
        <v>12.9</v>
      </c>
      <c r="J14" s="5">
        <v>13.4</v>
      </c>
      <c r="K14" s="5">
        <v>7.3</v>
      </c>
      <c r="L14" s="5">
        <v>7.6</v>
      </c>
      <c r="M14" s="5">
        <v>7.9</v>
      </c>
      <c r="N14" s="5">
        <v>8.1</v>
      </c>
      <c r="O14" s="47">
        <v>104.6</v>
      </c>
    </row>
    <row r="15" spans="2:15" x14ac:dyDescent="0.2">
      <c r="B15" s="4" t="s">
        <v>7</v>
      </c>
      <c r="C15" s="23" t="s">
        <v>12</v>
      </c>
      <c r="D15" s="23" t="s">
        <v>12</v>
      </c>
      <c r="E15" s="5">
        <v>16.600000000000001</v>
      </c>
      <c r="F15" s="5">
        <v>17.399999999999999</v>
      </c>
      <c r="G15" s="5">
        <v>18.399999999999999</v>
      </c>
      <c r="H15" s="5">
        <v>19.2</v>
      </c>
      <c r="I15" s="5">
        <v>20.2</v>
      </c>
      <c r="J15" s="5">
        <v>21.4</v>
      </c>
      <c r="K15" s="5">
        <v>13.7</v>
      </c>
      <c r="L15" s="5">
        <v>14.4</v>
      </c>
      <c r="M15" s="5">
        <v>15.2</v>
      </c>
      <c r="N15" s="5">
        <v>15.8</v>
      </c>
      <c r="O15" s="47">
        <v>172.4</v>
      </c>
    </row>
    <row r="16" spans="2:15" ht="6.75" customHeight="1" x14ac:dyDescent="0.2">
      <c r="B16" s="4"/>
      <c r="C16" s="23"/>
      <c r="D16" s="23"/>
      <c r="E16" s="5"/>
      <c r="F16" s="5"/>
      <c r="G16" s="5"/>
      <c r="H16" s="5"/>
      <c r="I16" s="5"/>
      <c r="J16" s="5"/>
      <c r="K16" s="5"/>
      <c r="L16" s="5"/>
      <c r="M16" s="5"/>
      <c r="N16" s="5"/>
      <c r="O16" s="47"/>
    </row>
    <row r="17" spans="2:15" x14ac:dyDescent="0.2">
      <c r="B17" s="3" t="s">
        <v>0</v>
      </c>
      <c r="C17" s="23"/>
      <c r="D17" s="23"/>
      <c r="E17" s="20"/>
      <c r="F17" s="20"/>
      <c r="G17" s="20"/>
      <c r="H17" s="20"/>
      <c r="I17" s="20"/>
      <c r="J17" s="20"/>
      <c r="K17" s="20"/>
      <c r="L17" s="20"/>
      <c r="M17" s="20"/>
      <c r="N17" s="20"/>
      <c r="O17" s="47"/>
    </row>
    <row r="18" spans="2:15" x14ac:dyDescent="0.2">
      <c r="B18" s="4" t="s">
        <v>5</v>
      </c>
      <c r="C18" s="23" t="s">
        <v>12</v>
      </c>
      <c r="D18" s="23" t="s">
        <v>12</v>
      </c>
      <c r="E18" s="5">
        <v>7.9</v>
      </c>
      <c r="F18" s="5">
        <v>8.1999999999999993</v>
      </c>
      <c r="G18" s="5">
        <v>8.6</v>
      </c>
      <c r="H18" s="5">
        <v>8.9</v>
      </c>
      <c r="I18" s="5">
        <v>9.1999999999999993</v>
      </c>
      <c r="J18" s="5">
        <v>9.6</v>
      </c>
      <c r="K18" s="5">
        <v>4.9000000000000004</v>
      </c>
      <c r="L18" s="5">
        <v>5.0999999999999996</v>
      </c>
      <c r="M18" s="5">
        <v>5.3</v>
      </c>
      <c r="N18" s="5">
        <v>5.5</v>
      </c>
      <c r="O18" s="47">
        <v>73.2</v>
      </c>
    </row>
    <row r="19" spans="2:15" x14ac:dyDescent="0.2">
      <c r="B19" s="4" t="s">
        <v>6</v>
      </c>
      <c r="C19" s="23" t="s">
        <v>12</v>
      </c>
      <c r="D19" s="23" t="s">
        <v>12</v>
      </c>
      <c r="E19" s="5">
        <v>15.9</v>
      </c>
      <c r="F19" s="5">
        <v>16.5</v>
      </c>
      <c r="G19" s="5">
        <v>17.2</v>
      </c>
      <c r="H19" s="5">
        <v>17.7</v>
      </c>
      <c r="I19" s="5">
        <v>18.399999999999999</v>
      </c>
      <c r="J19" s="5">
        <v>19.100000000000001</v>
      </c>
      <c r="K19" s="5">
        <v>9.9</v>
      </c>
      <c r="L19" s="5">
        <v>10.199999999999999</v>
      </c>
      <c r="M19" s="5">
        <v>10.6</v>
      </c>
      <c r="N19" s="5">
        <v>10.9</v>
      </c>
      <c r="O19" s="47">
        <v>146.4</v>
      </c>
    </row>
    <row r="20" spans="2:15" x14ac:dyDescent="0.2">
      <c r="B20" s="4" t="s">
        <v>7</v>
      </c>
      <c r="C20" s="23" t="s">
        <v>12</v>
      </c>
      <c r="D20" s="23" t="s">
        <v>12</v>
      </c>
      <c r="E20" s="5">
        <v>23.7</v>
      </c>
      <c r="F20" s="5">
        <v>24.9</v>
      </c>
      <c r="G20" s="5">
        <v>26.3</v>
      </c>
      <c r="H20" s="5">
        <v>27.5</v>
      </c>
      <c r="I20" s="5">
        <v>28.9</v>
      </c>
      <c r="J20" s="5">
        <v>30.5</v>
      </c>
      <c r="K20" s="5">
        <v>18.3</v>
      </c>
      <c r="L20" s="5">
        <v>19.3</v>
      </c>
      <c r="M20" s="5">
        <v>20.399999999999999</v>
      </c>
      <c r="N20" s="5">
        <v>21.2</v>
      </c>
      <c r="O20" s="47">
        <v>240.9</v>
      </c>
    </row>
    <row r="21" spans="2:15" ht="6.75" customHeight="1" x14ac:dyDescent="0.2">
      <c r="B21" s="4"/>
      <c r="C21" s="23"/>
      <c r="D21" s="23"/>
      <c r="E21" s="5"/>
      <c r="F21" s="5"/>
      <c r="G21" s="5"/>
      <c r="H21" s="5"/>
      <c r="I21" s="5"/>
      <c r="J21" s="5"/>
      <c r="K21" s="5"/>
      <c r="L21" s="5"/>
      <c r="M21" s="5"/>
      <c r="N21" s="5"/>
      <c r="O21" s="47"/>
    </row>
    <row r="22" spans="2:15" x14ac:dyDescent="0.2">
      <c r="B22" s="3" t="s">
        <v>28</v>
      </c>
      <c r="C22" s="23"/>
      <c r="D22" s="23"/>
      <c r="E22" s="20"/>
      <c r="F22" s="20"/>
      <c r="G22" s="20"/>
      <c r="H22" s="20"/>
      <c r="I22" s="20"/>
      <c r="J22" s="20"/>
      <c r="K22" s="20"/>
      <c r="L22" s="20"/>
      <c r="M22" s="20"/>
      <c r="N22" s="20"/>
      <c r="O22" s="47"/>
    </row>
    <row r="23" spans="2:15" x14ac:dyDescent="0.2">
      <c r="B23" s="4" t="s">
        <v>5</v>
      </c>
      <c r="C23" s="23" t="s">
        <v>12</v>
      </c>
      <c r="D23" s="23" t="s">
        <v>12</v>
      </c>
      <c r="E23" s="5">
        <v>11.4</v>
      </c>
      <c r="F23" s="5">
        <v>11.9</v>
      </c>
      <c r="G23" s="5">
        <v>12.4</v>
      </c>
      <c r="H23" s="5">
        <v>12.8</v>
      </c>
      <c r="I23" s="5">
        <v>13.2</v>
      </c>
      <c r="J23" s="5">
        <v>13.7</v>
      </c>
      <c r="K23" s="5">
        <v>6.8</v>
      </c>
      <c r="L23" s="5">
        <v>7</v>
      </c>
      <c r="M23" s="5">
        <v>7.3</v>
      </c>
      <c r="N23" s="5">
        <v>7.5</v>
      </c>
      <c r="O23" s="47">
        <v>104</v>
      </c>
    </row>
    <row r="24" spans="2:15" x14ac:dyDescent="0.2">
      <c r="B24" s="4" t="s">
        <v>6</v>
      </c>
      <c r="C24" s="23" t="s">
        <v>12</v>
      </c>
      <c r="D24" s="23" t="s">
        <v>12</v>
      </c>
      <c r="E24" s="5">
        <v>22.8</v>
      </c>
      <c r="F24" s="5">
        <v>23.8</v>
      </c>
      <c r="G24" s="5">
        <v>24.7</v>
      </c>
      <c r="H24" s="5">
        <v>25.6</v>
      </c>
      <c r="I24" s="5">
        <v>26.5</v>
      </c>
      <c r="J24" s="5">
        <v>27.4</v>
      </c>
      <c r="K24" s="5">
        <v>13.5</v>
      </c>
      <c r="L24" s="5">
        <v>14.1</v>
      </c>
      <c r="M24" s="5">
        <v>14.6</v>
      </c>
      <c r="N24" s="5">
        <v>15</v>
      </c>
      <c r="O24" s="47">
        <v>208.1</v>
      </c>
    </row>
    <row r="25" spans="2:15" x14ac:dyDescent="0.2">
      <c r="B25" s="4" t="s">
        <v>7</v>
      </c>
      <c r="C25" s="23" t="s">
        <v>12</v>
      </c>
      <c r="D25" s="23" t="s">
        <v>12</v>
      </c>
      <c r="E25" s="5">
        <v>35.1</v>
      </c>
      <c r="F25" s="5">
        <v>36.9</v>
      </c>
      <c r="G25" s="5">
        <v>38.9</v>
      </c>
      <c r="H25" s="5">
        <v>40.700000000000003</v>
      </c>
      <c r="I25" s="5">
        <v>42.7</v>
      </c>
      <c r="J25" s="5">
        <v>44.8</v>
      </c>
      <c r="K25" s="5">
        <v>25.4</v>
      </c>
      <c r="L25" s="5">
        <v>26.9</v>
      </c>
      <c r="M25" s="5">
        <v>28.3</v>
      </c>
      <c r="N25" s="5">
        <v>29.5</v>
      </c>
      <c r="O25" s="47">
        <v>349.2</v>
      </c>
    </row>
    <row r="26" spans="2:15" ht="6.75" customHeight="1" x14ac:dyDescent="0.2">
      <c r="B26" s="4"/>
      <c r="C26" s="23"/>
      <c r="D26" s="23"/>
      <c r="E26" s="5"/>
      <c r="F26" s="5"/>
      <c r="G26" s="5"/>
      <c r="H26" s="5"/>
      <c r="I26" s="5"/>
      <c r="J26" s="5"/>
      <c r="K26" s="5"/>
      <c r="L26" s="5"/>
      <c r="M26" s="5"/>
      <c r="N26" s="5"/>
      <c r="O26" s="47"/>
    </row>
    <row r="27" spans="2:15" x14ac:dyDescent="0.2">
      <c r="B27" s="3" t="s">
        <v>3</v>
      </c>
      <c r="C27" s="23"/>
      <c r="D27" s="23"/>
      <c r="E27" s="20"/>
      <c r="F27" s="20"/>
      <c r="G27" s="20"/>
      <c r="H27" s="20"/>
      <c r="I27" s="20"/>
      <c r="J27" s="20"/>
      <c r="K27" s="20"/>
      <c r="L27" s="20"/>
      <c r="M27" s="20"/>
      <c r="N27" s="20"/>
      <c r="O27" s="47"/>
    </row>
    <row r="28" spans="2:15" x14ac:dyDescent="0.2">
      <c r="B28" s="4" t="s">
        <v>5</v>
      </c>
      <c r="C28" s="23" t="s">
        <v>12</v>
      </c>
      <c r="D28" s="23" t="s">
        <v>12</v>
      </c>
      <c r="E28" s="5">
        <v>9.1999999999999993</v>
      </c>
      <c r="F28" s="5">
        <v>9.5</v>
      </c>
      <c r="G28" s="5">
        <v>9.9</v>
      </c>
      <c r="H28" s="5">
        <v>10.3</v>
      </c>
      <c r="I28" s="5">
        <v>10.7</v>
      </c>
      <c r="J28" s="5">
        <v>11.1</v>
      </c>
      <c r="K28" s="5">
        <v>6</v>
      </c>
      <c r="L28" s="5">
        <v>6.2</v>
      </c>
      <c r="M28" s="5">
        <v>6.5</v>
      </c>
      <c r="N28" s="5">
        <v>6.7</v>
      </c>
      <c r="O28" s="47">
        <v>86.1</v>
      </c>
    </row>
    <row r="29" spans="2:15" x14ac:dyDescent="0.2">
      <c r="B29" s="8" t="s">
        <v>6</v>
      </c>
      <c r="C29" s="23" t="s">
        <v>12</v>
      </c>
      <c r="D29" s="23" t="s">
        <v>12</v>
      </c>
      <c r="E29" s="9">
        <v>18.3</v>
      </c>
      <c r="F29" s="9">
        <v>19.100000000000001</v>
      </c>
      <c r="G29" s="9">
        <v>19.899999999999999</v>
      </c>
      <c r="H29" s="9">
        <v>20.6</v>
      </c>
      <c r="I29" s="9">
        <v>21.4</v>
      </c>
      <c r="J29" s="9">
        <v>22.2</v>
      </c>
      <c r="K29" s="9">
        <v>12</v>
      </c>
      <c r="L29" s="9">
        <v>12.4</v>
      </c>
      <c r="M29" s="9">
        <v>13</v>
      </c>
      <c r="N29" s="9">
        <v>13.3</v>
      </c>
      <c r="O29" s="47">
        <v>172.1</v>
      </c>
    </row>
    <row r="30" spans="2:15" x14ac:dyDescent="0.2">
      <c r="B30" s="8" t="s">
        <v>7</v>
      </c>
      <c r="C30" s="23" t="s">
        <v>12</v>
      </c>
      <c r="D30" s="23" t="s">
        <v>12</v>
      </c>
      <c r="E30" s="9">
        <v>27.7</v>
      </c>
      <c r="F30" s="9">
        <v>29.2</v>
      </c>
      <c r="G30" s="9">
        <v>30.8</v>
      </c>
      <c r="H30" s="9">
        <v>32.299999999999997</v>
      </c>
      <c r="I30" s="9">
        <v>34</v>
      </c>
      <c r="J30" s="9">
        <v>35.9</v>
      </c>
      <c r="K30" s="9">
        <v>22.5</v>
      </c>
      <c r="L30" s="9">
        <v>23.8</v>
      </c>
      <c r="M30" s="9">
        <v>25.2</v>
      </c>
      <c r="N30" s="9">
        <v>26.2</v>
      </c>
      <c r="O30" s="47">
        <v>287.7</v>
      </c>
    </row>
    <row r="31" spans="2:15" x14ac:dyDescent="0.2">
      <c r="B31" s="8"/>
      <c r="C31" s="24"/>
      <c r="D31" s="24"/>
      <c r="E31" s="9"/>
      <c r="F31" s="9"/>
      <c r="G31" s="9"/>
      <c r="H31" s="9"/>
      <c r="I31" s="9"/>
      <c r="J31" s="9"/>
      <c r="K31" s="9"/>
      <c r="L31" s="9"/>
      <c r="M31" s="9"/>
      <c r="N31" s="9"/>
      <c r="O31" s="47"/>
    </row>
    <row r="32" spans="2:15" x14ac:dyDescent="0.2">
      <c r="B32" s="37" t="s">
        <v>32</v>
      </c>
      <c r="C32" s="38">
        <v>318.39999999999998</v>
      </c>
      <c r="D32" s="38">
        <v>333.8</v>
      </c>
      <c r="E32" s="11">
        <v>347.2</v>
      </c>
      <c r="F32" s="11">
        <v>360.3</v>
      </c>
      <c r="G32" s="11">
        <v>375.1</v>
      </c>
      <c r="H32" s="11">
        <v>388.6</v>
      </c>
      <c r="I32" s="11">
        <v>403.4</v>
      </c>
      <c r="J32" s="11">
        <v>419.2</v>
      </c>
      <c r="K32" s="11">
        <v>435.7</v>
      </c>
      <c r="L32" s="11">
        <v>454.4</v>
      </c>
      <c r="M32" s="11">
        <v>473.9</v>
      </c>
      <c r="N32" s="11">
        <v>488.9</v>
      </c>
      <c r="O32" s="48"/>
    </row>
    <row r="33" spans="2:15" x14ac:dyDescent="0.2">
      <c r="B33" s="14" t="s">
        <v>33</v>
      </c>
      <c r="O33" s="9"/>
    </row>
    <row r="34" spans="2:15" ht="36.75" customHeight="1" x14ac:dyDescent="0.2">
      <c r="B34" s="53" t="s">
        <v>55</v>
      </c>
      <c r="C34" s="53"/>
      <c r="D34" s="53"/>
      <c r="E34" s="53"/>
      <c r="F34" s="53"/>
      <c r="G34" s="53"/>
      <c r="H34" s="53"/>
      <c r="I34" s="53"/>
      <c r="J34" s="53"/>
      <c r="K34" s="53"/>
      <c r="L34" s="53"/>
      <c r="M34" s="53"/>
      <c r="N34" s="53"/>
      <c r="O34" s="49"/>
    </row>
    <row r="37" spans="2:15" x14ac:dyDescent="0.2">
      <c r="E37" s="5"/>
      <c r="F37" s="5"/>
      <c r="G37" s="5"/>
      <c r="H37" s="5"/>
      <c r="I37" s="5"/>
      <c r="J37" s="5"/>
      <c r="K37" s="5"/>
      <c r="L37" s="5"/>
      <c r="M37" s="5"/>
      <c r="N37" s="5"/>
    </row>
    <row r="38" spans="2:15" x14ac:dyDescent="0.2">
      <c r="E38" s="5"/>
      <c r="F38" s="5"/>
      <c r="G38" s="5"/>
      <c r="H38" s="5"/>
      <c r="I38" s="5"/>
      <c r="J38" s="5"/>
      <c r="K38" s="5"/>
      <c r="L38" s="5"/>
      <c r="M38" s="5"/>
      <c r="N38" s="5"/>
    </row>
    <row r="39" spans="2:15" x14ac:dyDescent="0.2">
      <c r="E39" s="5"/>
      <c r="F39" s="5"/>
      <c r="G39" s="5"/>
      <c r="H39" s="5"/>
      <c r="I39" s="5"/>
      <c r="J39" s="5"/>
      <c r="K39" s="5"/>
      <c r="L39" s="5"/>
      <c r="M39" s="5"/>
      <c r="N39" s="5"/>
    </row>
    <row r="41" spans="2:15" x14ac:dyDescent="0.2">
      <c r="E41" s="44"/>
      <c r="F41" s="44"/>
      <c r="G41" s="44"/>
      <c r="H41" s="44"/>
      <c r="I41" s="44"/>
      <c r="J41" s="44"/>
      <c r="K41" s="44"/>
      <c r="L41" s="44"/>
      <c r="M41" s="44"/>
      <c r="N41" s="5"/>
    </row>
    <row r="42" spans="2:15" x14ac:dyDescent="0.2">
      <c r="E42" s="5"/>
      <c r="F42" s="5"/>
      <c r="G42" s="5"/>
      <c r="H42" s="5"/>
      <c r="I42" s="5"/>
      <c r="J42" s="5"/>
      <c r="K42" s="5"/>
      <c r="L42" s="5"/>
      <c r="M42" s="5"/>
      <c r="N42" s="5"/>
    </row>
    <row r="43" spans="2:15" x14ac:dyDescent="0.2">
      <c r="E43" s="5"/>
      <c r="F43" s="5"/>
      <c r="G43" s="5"/>
      <c r="H43" s="5"/>
      <c r="I43" s="5"/>
      <c r="J43" s="5"/>
      <c r="K43" s="5"/>
      <c r="L43" s="5"/>
      <c r="M43" s="5"/>
      <c r="N43" s="5"/>
    </row>
  </sheetData>
  <mergeCells count="1">
    <mergeCell ref="B34:N34"/>
  </mergeCells>
  <pageMargins left="0.7" right="0.7" top="0.75" bottom="0.75" header="0.3" footer="0.3"/>
  <pageSetup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34"/>
  <sheetViews>
    <sheetView zoomScaleNormal="100" workbookViewId="0"/>
  </sheetViews>
  <sheetFormatPr defaultColWidth="9.140625" defaultRowHeight="12.75" x14ac:dyDescent="0.2"/>
  <cols>
    <col min="1" max="1" width="5.28515625" style="1" customWidth="1"/>
    <col min="2" max="2" width="45" style="1" customWidth="1"/>
    <col min="3" max="14" width="7.28515625" style="2" customWidth="1"/>
    <col min="15" max="16384" width="9.140625" style="1"/>
  </cols>
  <sheetData>
    <row r="2" spans="2:15" s="12" customFormat="1" ht="19.5" customHeight="1" x14ac:dyDescent="0.25">
      <c r="B2" s="22" t="s">
        <v>10</v>
      </c>
      <c r="C2" s="17"/>
      <c r="D2" s="17"/>
      <c r="E2" s="17"/>
      <c r="F2" s="17"/>
      <c r="G2" s="17"/>
      <c r="H2" s="17"/>
      <c r="I2" s="17"/>
      <c r="J2" s="17"/>
      <c r="K2" s="17"/>
      <c r="L2" s="17"/>
      <c r="M2" s="17"/>
      <c r="N2" s="17"/>
      <c r="O2" s="15"/>
    </row>
    <row r="3" spans="2:15" s="12" customFormat="1" ht="15" customHeight="1" x14ac:dyDescent="0.25">
      <c r="B3" s="21" t="s">
        <v>43</v>
      </c>
      <c r="C3" s="13"/>
      <c r="D3" s="13"/>
      <c r="E3" s="13"/>
      <c r="F3" s="13"/>
      <c r="G3" s="13"/>
      <c r="H3" s="13"/>
      <c r="I3" s="13"/>
      <c r="J3" s="13"/>
      <c r="K3" s="13"/>
      <c r="L3" s="13"/>
      <c r="M3" s="13"/>
      <c r="N3" s="13"/>
    </row>
    <row r="4" spans="2:15" ht="16.5" customHeight="1" x14ac:dyDescent="0.2">
      <c r="B4" s="6"/>
      <c r="C4" s="7">
        <v>2018</v>
      </c>
      <c r="D4" s="7">
        <v>2019</v>
      </c>
      <c r="E4" s="7">
        <v>2020</v>
      </c>
      <c r="F4" s="7">
        <v>2021</v>
      </c>
      <c r="G4" s="7">
        <f t="shared" ref="G4:N4" si="0">F4+1</f>
        <v>2022</v>
      </c>
      <c r="H4" s="7">
        <f t="shared" si="0"/>
        <v>2023</v>
      </c>
      <c r="I4" s="7">
        <f t="shared" si="0"/>
        <v>2024</v>
      </c>
      <c r="J4" s="7">
        <f t="shared" si="0"/>
        <v>2025</v>
      </c>
      <c r="K4" s="7">
        <f t="shared" si="0"/>
        <v>2026</v>
      </c>
      <c r="L4" s="7">
        <f t="shared" si="0"/>
        <v>2027</v>
      </c>
      <c r="M4" s="7">
        <f t="shared" si="0"/>
        <v>2028</v>
      </c>
      <c r="N4" s="7">
        <f t="shared" si="0"/>
        <v>2029</v>
      </c>
    </row>
    <row r="5" spans="2:15" ht="16.5" customHeight="1" x14ac:dyDescent="0.2">
      <c r="B5" s="16" t="s">
        <v>46</v>
      </c>
      <c r="C5" s="18">
        <v>301</v>
      </c>
      <c r="D5" s="18">
        <v>316</v>
      </c>
      <c r="E5" s="18">
        <v>329</v>
      </c>
      <c r="F5" s="18">
        <v>342</v>
      </c>
      <c r="G5" s="18">
        <v>356</v>
      </c>
      <c r="H5" s="18">
        <v>368</v>
      </c>
      <c r="I5" s="18">
        <v>383</v>
      </c>
      <c r="J5" s="18">
        <v>398</v>
      </c>
      <c r="K5" s="18">
        <v>436</v>
      </c>
      <c r="L5" s="18">
        <v>454</v>
      </c>
      <c r="M5" s="18">
        <v>474</v>
      </c>
      <c r="N5" s="18">
        <v>489</v>
      </c>
    </row>
    <row r="6" spans="2:15" ht="6.75" customHeight="1" x14ac:dyDescent="0.2">
      <c r="B6" s="16"/>
      <c r="C6" s="19"/>
      <c r="D6" s="19"/>
      <c r="E6" s="19"/>
      <c r="F6" s="19"/>
      <c r="G6" s="19"/>
      <c r="H6" s="19"/>
      <c r="I6" s="19"/>
      <c r="J6" s="19"/>
      <c r="K6" s="19"/>
      <c r="L6" s="19"/>
      <c r="M6" s="19"/>
      <c r="N6" s="19"/>
    </row>
    <row r="7" spans="2:15" x14ac:dyDescent="0.2">
      <c r="B7" s="3" t="s">
        <v>2</v>
      </c>
      <c r="C7" s="20"/>
      <c r="D7" s="20"/>
      <c r="E7" s="20"/>
      <c r="F7" s="20"/>
      <c r="G7" s="20"/>
      <c r="H7" s="20"/>
      <c r="I7" s="20"/>
      <c r="J7" s="20"/>
      <c r="K7" s="20"/>
      <c r="L7" s="20"/>
      <c r="M7" s="20"/>
      <c r="N7" s="20"/>
    </row>
    <row r="8" spans="2:15" x14ac:dyDescent="0.2">
      <c r="B8" s="4" t="s">
        <v>5</v>
      </c>
      <c r="C8" s="23" t="s">
        <v>12</v>
      </c>
      <c r="D8" s="23" t="s">
        <v>12</v>
      </c>
      <c r="E8" s="23">
        <v>0.03</v>
      </c>
      <c r="F8" s="23">
        <v>0.03</v>
      </c>
      <c r="G8" s="23">
        <v>0.03</v>
      </c>
      <c r="H8" s="23">
        <v>0.03</v>
      </c>
      <c r="I8" s="23">
        <v>0.03</v>
      </c>
      <c r="J8" s="23">
        <v>0.03</v>
      </c>
      <c r="K8" s="23">
        <v>0.01</v>
      </c>
      <c r="L8" s="23">
        <v>0.01</v>
      </c>
      <c r="M8" s="23">
        <v>0.01</v>
      </c>
      <c r="N8" s="23">
        <v>0.01</v>
      </c>
    </row>
    <row r="9" spans="2:15" x14ac:dyDescent="0.2">
      <c r="B9" s="4" t="s">
        <v>6</v>
      </c>
      <c r="C9" s="23" t="s">
        <v>12</v>
      </c>
      <c r="D9" s="23" t="s">
        <v>12</v>
      </c>
      <c r="E9" s="23">
        <v>0.05</v>
      </c>
      <c r="F9" s="23">
        <v>0.05</v>
      </c>
      <c r="G9" s="23">
        <v>0.05</v>
      </c>
      <c r="H9" s="23">
        <v>0.05</v>
      </c>
      <c r="I9" s="23">
        <v>0.05</v>
      </c>
      <c r="J9" s="23">
        <v>0.05</v>
      </c>
      <c r="K9" s="23">
        <v>0.02</v>
      </c>
      <c r="L9" s="23">
        <v>0.02</v>
      </c>
      <c r="M9" s="23">
        <v>0.02</v>
      </c>
      <c r="N9" s="23">
        <v>0.02</v>
      </c>
    </row>
    <row r="10" spans="2:15" x14ac:dyDescent="0.2">
      <c r="B10" s="4" t="s">
        <v>7</v>
      </c>
      <c r="C10" s="23" t="s">
        <v>12</v>
      </c>
      <c r="D10" s="23" t="s">
        <v>12</v>
      </c>
      <c r="E10" s="23">
        <v>0.08</v>
      </c>
      <c r="F10" s="23">
        <v>0.08</v>
      </c>
      <c r="G10" s="23">
        <v>0.08</v>
      </c>
      <c r="H10" s="23">
        <v>0.08</v>
      </c>
      <c r="I10" s="23">
        <v>0.08</v>
      </c>
      <c r="J10" s="23">
        <v>0.08</v>
      </c>
      <c r="K10" s="23">
        <v>0.04</v>
      </c>
      <c r="L10" s="23">
        <v>0.04</v>
      </c>
      <c r="M10" s="23">
        <v>0.04</v>
      </c>
      <c r="N10" s="23">
        <v>0.05</v>
      </c>
    </row>
    <row r="11" spans="2:15" ht="6.75" customHeight="1" x14ac:dyDescent="0.2">
      <c r="B11" s="4"/>
      <c r="C11" s="23"/>
      <c r="D11" s="23"/>
      <c r="E11" s="5"/>
      <c r="F11" s="5"/>
      <c r="G11" s="5"/>
      <c r="H11" s="5"/>
      <c r="I11" s="5"/>
      <c r="J11" s="5"/>
      <c r="K11" s="5"/>
      <c r="L11" s="5"/>
      <c r="M11" s="5"/>
      <c r="N11" s="5"/>
    </row>
    <row r="12" spans="2:15" x14ac:dyDescent="0.2">
      <c r="B12" s="3" t="s">
        <v>4</v>
      </c>
      <c r="C12" s="23"/>
      <c r="D12" s="23"/>
      <c r="E12" s="20"/>
      <c r="F12" s="20"/>
      <c r="G12" s="20"/>
      <c r="H12" s="20"/>
      <c r="I12" s="20"/>
      <c r="J12" s="20"/>
      <c r="K12" s="20"/>
      <c r="L12" s="20"/>
      <c r="M12" s="20"/>
      <c r="N12" s="20"/>
    </row>
    <row r="13" spans="2:15" x14ac:dyDescent="0.2">
      <c r="B13" s="4" t="s">
        <v>5</v>
      </c>
      <c r="C13" s="23" t="s">
        <v>12</v>
      </c>
      <c r="D13" s="23" t="s">
        <v>12</v>
      </c>
      <c r="E13" s="23">
        <v>0.02</v>
      </c>
      <c r="F13" s="23">
        <v>0.02</v>
      </c>
      <c r="G13" s="23">
        <v>0.02</v>
      </c>
      <c r="H13" s="23">
        <v>0.02</v>
      </c>
      <c r="I13" s="23">
        <v>0.02</v>
      </c>
      <c r="J13" s="23">
        <v>0.02</v>
      </c>
      <c r="K13" s="23">
        <v>0.01</v>
      </c>
      <c r="L13" s="23">
        <v>0.01</v>
      </c>
      <c r="M13" s="23">
        <v>0.01</v>
      </c>
      <c r="N13" s="23">
        <v>0.01</v>
      </c>
    </row>
    <row r="14" spans="2:15" x14ac:dyDescent="0.2">
      <c r="B14" s="4" t="s">
        <v>6</v>
      </c>
      <c r="C14" s="23" t="s">
        <v>12</v>
      </c>
      <c r="D14" s="23" t="s">
        <v>12</v>
      </c>
      <c r="E14" s="23">
        <v>0.03</v>
      </c>
      <c r="F14" s="23">
        <v>0.03</v>
      </c>
      <c r="G14" s="23">
        <v>0.03</v>
      </c>
      <c r="H14" s="23">
        <v>0.03</v>
      </c>
      <c r="I14" s="23">
        <v>0.03</v>
      </c>
      <c r="J14" s="23">
        <v>0.03</v>
      </c>
      <c r="K14" s="23">
        <v>0.02</v>
      </c>
      <c r="L14" s="23">
        <v>0.02</v>
      </c>
      <c r="M14" s="23">
        <v>0.02</v>
      </c>
      <c r="N14" s="23">
        <v>0.02</v>
      </c>
    </row>
    <row r="15" spans="2:15" x14ac:dyDescent="0.2">
      <c r="B15" s="4" t="s">
        <v>7</v>
      </c>
      <c r="C15" s="23" t="s">
        <v>12</v>
      </c>
      <c r="D15" s="23" t="s">
        <v>12</v>
      </c>
      <c r="E15" s="23">
        <v>0.05</v>
      </c>
      <c r="F15" s="23">
        <v>0.05</v>
      </c>
      <c r="G15" s="23">
        <v>0.05</v>
      </c>
      <c r="H15" s="23">
        <v>0.05</v>
      </c>
      <c r="I15" s="23">
        <v>0.05</v>
      </c>
      <c r="J15" s="23">
        <v>0.05</v>
      </c>
      <c r="K15" s="23">
        <v>0.03</v>
      </c>
      <c r="L15" s="23">
        <v>0.03</v>
      </c>
      <c r="M15" s="23">
        <v>0.03</v>
      </c>
      <c r="N15" s="23">
        <v>0.03</v>
      </c>
    </row>
    <row r="16" spans="2:15" ht="6.75" customHeight="1" x14ac:dyDescent="0.2">
      <c r="B16" s="4"/>
      <c r="C16" s="23"/>
      <c r="D16" s="23"/>
      <c r="E16" s="5"/>
      <c r="F16" s="5"/>
      <c r="G16" s="5"/>
      <c r="H16" s="5"/>
      <c r="I16" s="5"/>
      <c r="J16" s="5"/>
      <c r="K16" s="5"/>
      <c r="L16" s="5"/>
      <c r="M16" s="5"/>
      <c r="N16" s="5"/>
    </row>
    <row r="17" spans="2:14" x14ac:dyDescent="0.2">
      <c r="B17" s="3" t="s">
        <v>0</v>
      </c>
      <c r="C17" s="23"/>
      <c r="D17" s="23"/>
      <c r="E17" s="20"/>
      <c r="F17" s="20"/>
      <c r="G17" s="20"/>
      <c r="H17" s="20"/>
      <c r="I17" s="20"/>
      <c r="J17" s="20"/>
      <c r="K17" s="20"/>
      <c r="L17" s="20"/>
      <c r="M17" s="20"/>
      <c r="N17" s="20"/>
    </row>
    <row r="18" spans="2:14" x14ac:dyDescent="0.2">
      <c r="B18" s="4" t="s">
        <v>5</v>
      </c>
      <c r="C18" s="23" t="s">
        <v>12</v>
      </c>
      <c r="D18" s="23" t="s">
        <v>12</v>
      </c>
      <c r="E18" s="23">
        <v>0.02</v>
      </c>
      <c r="F18" s="23">
        <v>0.02</v>
      </c>
      <c r="G18" s="23">
        <v>0.02</v>
      </c>
      <c r="H18" s="23">
        <v>0.02</v>
      </c>
      <c r="I18" s="23">
        <v>0.02</v>
      </c>
      <c r="J18" s="23">
        <v>0.02</v>
      </c>
      <c r="K18" s="23">
        <v>0.01</v>
      </c>
      <c r="L18" s="23">
        <v>0.01</v>
      </c>
      <c r="M18" s="23">
        <v>0.01</v>
      </c>
      <c r="N18" s="23">
        <v>0.01</v>
      </c>
    </row>
    <row r="19" spans="2:14" x14ac:dyDescent="0.2">
      <c r="B19" s="4" t="s">
        <v>6</v>
      </c>
      <c r="C19" s="23" t="s">
        <v>12</v>
      </c>
      <c r="D19" s="23" t="s">
        <v>12</v>
      </c>
      <c r="E19" s="23">
        <v>0.05</v>
      </c>
      <c r="F19" s="23">
        <v>0.05</v>
      </c>
      <c r="G19" s="23">
        <v>0.05</v>
      </c>
      <c r="H19" s="23">
        <v>0.05</v>
      </c>
      <c r="I19" s="23">
        <v>0.05</v>
      </c>
      <c r="J19" s="23">
        <v>0.05</v>
      </c>
      <c r="K19" s="23">
        <v>0.02</v>
      </c>
      <c r="L19" s="23">
        <v>0.02</v>
      </c>
      <c r="M19" s="23">
        <v>0.02</v>
      </c>
      <c r="N19" s="23">
        <v>0.02</v>
      </c>
    </row>
    <row r="20" spans="2:14" x14ac:dyDescent="0.2">
      <c r="B20" s="4" t="s">
        <v>7</v>
      </c>
      <c r="C20" s="23" t="s">
        <v>12</v>
      </c>
      <c r="D20" s="23" t="s">
        <v>12</v>
      </c>
      <c r="E20" s="23">
        <v>7.0000000000000007E-2</v>
      </c>
      <c r="F20" s="23">
        <v>7.0000000000000007E-2</v>
      </c>
      <c r="G20" s="23">
        <v>7.0000000000000007E-2</v>
      </c>
      <c r="H20" s="23">
        <v>7.0000000000000007E-2</v>
      </c>
      <c r="I20" s="23">
        <v>0.08</v>
      </c>
      <c r="J20" s="23">
        <v>0.08</v>
      </c>
      <c r="K20" s="23">
        <v>0.04</v>
      </c>
      <c r="L20" s="23">
        <v>0.04</v>
      </c>
      <c r="M20" s="23">
        <v>0.04</v>
      </c>
      <c r="N20" s="23">
        <v>0.04</v>
      </c>
    </row>
    <row r="21" spans="2:14" ht="6.75" customHeight="1" x14ac:dyDescent="0.2">
      <c r="B21" s="4"/>
      <c r="C21" s="23"/>
      <c r="D21" s="23"/>
      <c r="E21" s="5"/>
      <c r="F21" s="5"/>
      <c r="G21" s="5"/>
      <c r="H21" s="5"/>
      <c r="I21" s="5"/>
      <c r="J21" s="5"/>
      <c r="K21" s="5"/>
      <c r="L21" s="5"/>
      <c r="M21" s="5"/>
      <c r="N21" s="5"/>
    </row>
    <row r="22" spans="2:14" x14ac:dyDescent="0.2">
      <c r="B22" s="3" t="s">
        <v>28</v>
      </c>
      <c r="C22" s="23"/>
      <c r="D22" s="23"/>
      <c r="E22" s="20"/>
      <c r="F22" s="20"/>
      <c r="G22" s="20"/>
      <c r="H22" s="20"/>
      <c r="I22" s="20"/>
      <c r="J22" s="20"/>
      <c r="K22" s="20"/>
      <c r="L22" s="20"/>
      <c r="M22" s="20"/>
      <c r="N22" s="20"/>
    </row>
    <row r="23" spans="2:14" x14ac:dyDescent="0.2">
      <c r="B23" s="4" t="s">
        <v>5</v>
      </c>
      <c r="C23" s="23" t="s">
        <v>12</v>
      </c>
      <c r="D23" s="23" t="s">
        <v>12</v>
      </c>
      <c r="E23" s="23">
        <v>0.03</v>
      </c>
      <c r="F23" s="23">
        <v>0.03</v>
      </c>
      <c r="G23" s="23">
        <v>0.03</v>
      </c>
      <c r="H23" s="23">
        <v>0.03</v>
      </c>
      <c r="I23" s="23">
        <v>0.03</v>
      </c>
      <c r="J23" s="23">
        <v>0.03</v>
      </c>
      <c r="K23" s="23">
        <v>0.02</v>
      </c>
      <c r="L23" s="23">
        <v>0.02</v>
      </c>
      <c r="M23" s="23">
        <v>0.02</v>
      </c>
      <c r="N23" s="23">
        <v>0.02</v>
      </c>
    </row>
    <row r="24" spans="2:14" x14ac:dyDescent="0.2">
      <c r="B24" s="4" t="s">
        <v>6</v>
      </c>
      <c r="C24" s="23" t="s">
        <v>12</v>
      </c>
      <c r="D24" s="23" t="s">
        <v>12</v>
      </c>
      <c r="E24" s="23">
        <v>7.0000000000000007E-2</v>
      </c>
      <c r="F24" s="23">
        <v>7.0000000000000007E-2</v>
      </c>
      <c r="G24" s="23">
        <v>7.0000000000000007E-2</v>
      </c>
      <c r="H24" s="23">
        <v>7.0000000000000007E-2</v>
      </c>
      <c r="I24" s="23">
        <v>7.0000000000000007E-2</v>
      </c>
      <c r="J24" s="23">
        <v>7.0000000000000007E-2</v>
      </c>
      <c r="K24" s="23">
        <v>0.03</v>
      </c>
      <c r="L24" s="23">
        <v>0.03</v>
      </c>
      <c r="M24" s="23">
        <v>0.03</v>
      </c>
      <c r="N24" s="23">
        <v>0.03</v>
      </c>
    </row>
    <row r="25" spans="2:14" x14ac:dyDescent="0.2">
      <c r="B25" s="4" t="s">
        <v>7</v>
      </c>
      <c r="C25" s="23" t="s">
        <v>12</v>
      </c>
      <c r="D25" s="23" t="s">
        <v>12</v>
      </c>
      <c r="E25" s="23">
        <v>0.11</v>
      </c>
      <c r="F25" s="23">
        <v>0.11</v>
      </c>
      <c r="G25" s="23">
        <v>0.11</v>
      </c>
      <c r="H25" s="23">
        <v>0.11</v>
      </c>
      <c r="I25" s="23">
        <v>0.11</v>
      </c>
      <c r="J25" s="23">
        <v>0.11</v>
      </c>
      <c r="K25" s="23">
        <v>0.06</v>
      </c>
      <c r="L25" s="23">
        <v>0.06</v>
      </c>
      <c r="M25" s="23">
        <v>0.06</v>
      </c>
      <c r="N25" s="23">
        <v>0.06</v>
      </c>
    </row>
    <row r="26" spans="2:14" ht="6.75" customHeight="1" x14ac:dyDescent="0.2">
      <c r="B26" s="4"/>
      <c r="C26" s="23"/>
      <c r="D26" s="23"/>
      <c r="E26" s="5"/>
      <c r="F26" s="5"/>
      <c r="G26" s="5"/>
      <c r="H26" s="5"/>
      <c r="I26" s="5"/>
      <c r="J26" s="5"/>
      <c r="K26" s="5"/>
      <c r="L26" s="5"/>
      <c r="M26" s="5"/>
      <c r="N26" s="5"/>
    </row>
    <row r="27" spans="2:14" x14ac:dyDescent="0.2">
      <c r="B27" s="3" t="s">
        <v>29</v>
      </c>
      <c r="C27" s="23"/>
      <c r="D27" s="23"/>
      <c r="E27" s="20"/>
      <c r="F27" s="20"/>
      <c r="G27" s="20"/>
      <c r="H27" s="20"/>
      <c r="I27" s="20"/>
      <c r="J27" s="20"/>
      <c r="K27" s="20"/>
      <c r="L27" s="20"/>
      <c r="M27" s="20"/>
      <c r="N27" s="20"/>
    </row>
    <row r="28" spans="2:14" x14ac:dyDescent="0.2">
      <c r="B28" s="4" t="s">
        <v>5</v>
      </c>
      <c r="C28" s="23" t="s">
        <v>12</v>
      </c>
      <c r="D28" s="23" t="s">
        <v>12</v>
      </c>
      <c r="E28" s="23">
        <v>0.03</v>
      </c>
      <c r="F28" s="23">
        <v>0.03</v>
      </c>
      <c r="G28" s="23">
        <v>0.03</v>
      </c>
      <c r="H28" s="23">
        <v>0.03</v>
      </c>
      <c r="I28" s="23">
        <v>0.03</v>
      </c>
      <c r="J28" s="23">
        <v>0.03</v>
      </c>
      <c r="K28" s="23">
        <v>0.01</v>
      </c>
      <c r="L28" s="23">
        <v>0.01</v>
      </c>
      <c r="M28" s="23">
        <v>0.01</v>
      </c>
      <c r="N28" s="23">
        <v>0.01</v>
      </c>
    </row>
    <row r="29" spans="2:14" x14ac:dyDescent="0.2">
      <c r="B29" s="8" t="s">
        <v>6</v>
      </c>
      <c r="C29" s="23" t="s">
        <v>12</v>
      </c>
      <c r="D29" s="23" t="s">
        <v>12</v>
      </c>
      <c r="E29" s="23">
        <v>0.06</v>
      </c>
      <c r="F29" s="23">
        <v>0.06</v>
      </c>
      <c r="G29" s="23">
        <v>0.06</v>
      </c>
      <c r="H29" s="23">
        <v>0.06</v>
      </c>
      <c r="I29" s="23">
        <v>0.06</v>
      </c>
      <c r="J29" s="23">
        <v>0.06</v>
      </c>
      <c r="K29" s="23">
        <v>0.03</v>
      </c>
      <c r="L29" s="23">
        <v>0.03</v>
      </c>
      <c r="M29" s="23">
        <v>0.03</v>
      </c>
      <c r="N29" s="23">
        <v>0.03</v>
      </c>
    </row>
    <row r="30" spans="2:14" x14ac:dyDescent="0.2">
      <c r="B30" s="8" t="s">
        <v>7</v>
      </c>
      <c r="C30" s="24" t="s">
        <v>12</v>
      </c>
      <c r="D30" s="24" t="s">
        <v>12</v>
      </c>
      <c r="E30" s="24">
        <v>0.08</v>
      </c>
      <c r="F30" s="24">
        <v>0.09</v>
      </c>
      <c r="G30" s="24">
        <v>0.09</v>
      </c>
      <c r="H30" s="24">
        <v>0.09</v>
      </c>
      <c r="I30" s="24">
        <v>0.09</v>
      </c>
      <c r="J30" s="24">
        <v>0.09</v>
      </c>
      <c r="K30" s="24">
        <v>0.05</v>
      </c>
      <c r="L30" s="24">
        <v>0.05</v>
      </c>
      <c r="M30" s="24">
        <v>0.05</v>
      </c>
      <c r="N30" s="24">
        <v>0.05</v>
      </c>
    </row>
    <row r="31" spans="2:14" x14ac:dyDescent="0.2">
      <c r="B31" s="8"/>
      <c r="C31" s="24"/>
      <c r="D31" s="24"/>
      <c r="E31" s="9"/>
      <c r="F31" s="9"/>
      <c r="G31" s="9"/>
      <c r="H31" s="9"/>
      <c r="I31" s="9"/>
      <c r="J31" s="9"/>
      <c r="K31" s="9"/>
      <c r="L31" s="9"/>
      <c r="M31" s="9"/>
      <c r="N31" s="9"/>
    </row>
    <row r="32" spans="2:14" x14ac:dyDescent="0.2">
      <c r="B32" s="37" t="s">
        <v>32</v>
      </c>
      <c r="C32" s="38">
        <v>318</v>
      </c>
      <c r="D32" s="38">
        <v>334</v>
      </c>
      <c r="E32" s="11">
        <v>347</v>
      </c>
      <c r="F32" s="11">
        <v>360</v>
      </c>
      <c r="G32" s="11">
        <v>375</v>
      </c>
      <c r="H32" s="11">
        <v>389</v>
      </c>
      <c r="I32" s="11">
        <v>403</v>
      </c>
      <c r="J32" s="11">
        <v>419</v>
      </c>
      <c r="K32" s="11">
        <v>436</v>
      </c>
      <c r="L32" s="11">
        <v>454</v>
      </c>
      <c r="M32" s="11">
        <v>474</v>
      </c>
      <c r="N32" s="11">
        <v>489</v>
      </c>
    </row>
    <row r="33" spans="2:14" x14ac:dyDescent="0.2">
      <c r="B33" s="14" t="s">
        <v>33</v>
      </c>
    </row>
    <row r="34" spans="2:14" ht="36.75" customHeight="1" x14ac:dyDescent="0.2">
      <c r="B34" s="53" t="s">
        <v>55</v>
      </c>
      <c r="C34" s="53"/>
      <c r="D34" s="53"/>
      <c r="E34" s="53"/>
      <c r="F34" s="53"/>
      <c r="G34" s="53"/>
      <c r="H34" s="53"/>
      <c r="I34" s="53"/>
      <c r="J34" s="53"/>
      <c r="K34" s="53"/>
      <c r="L34" s="53"/>
      <c r="M34" s="53"/>
      <c r="N34" s="53"/>
    </row>
  </sheetData>
  <mergeCells count="1">
    <mergeCell ref="B34:N34"/>
  </mergeCells>
  <pageMargins left="0.7" right="0.7" top="0.75" bottom="0.75" header="0.3" footer="0.3"/>
  <pageSetup scale="8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41"/>
  <sheetViews>
    <sheetView workbookViewId="0"/>
  </sheetViews>
  <sheetFormatPr defaultColWidth="9.140625" defaultRowHeight="12.75" x14ac:dyDescent="0.2"/>
  <cols>
    <col min="1" max="1" width="5.28515625" style="1" customWidth="1"/>
    <col min="2" max="2" width="33" style="1" customWidth="1"/>
    <col min="3" max="14" width="9" style="2" customWidth="1"/>
    <col min="15" max="16384" width="9.140625" style="1"/>
  </cols>
  <sheetData>
    <row r="2" spans="2:14" s="12" customFormat="1" ht="19.5" customHeight="1" x14ac:dyDescent="0.25">
      <c r="B2" s="22" t="s">
        <v>14</v>
      </c>
      <c r="C2" s="17"/>
      <c r="D2" s="17"/>
      <c r="E2" s="17"/>
      <c r="F2" s="17"/>
      <c r="G2" s="17"/>
      <c r="H2" s="17"/>
      <c r="I2" s="17"/>
      <c r="J2" s="17"/>
      <c r="K2" s="17"/>
      <c r="L2" s="17"/>
      <c r="M2" s="17"/>
      <c r="N2" s="17"/>
    </row>
    <row r="3" spans="2:14" s="12" customFormat="1" ht="15" customHeight="1" x14ac:dyDescent="0.25">
      <c r="B3" s="21" t="s">
        <v>43</v>
      </c>
      <c r="C3" s="13"/>
      <c r="D3" s="13"/>
      <c r="E3" s="13"/>
      <c r="F3" s="13"/>
      <c r="G3" s="13"/>
      <c r="H3" s="13"/>
      <c r="I3" s="13"/>
      <c r="J3" s="13"/>
      <c r="K3" s="13"/>
      <c r="L3" s="13"/>
      <c r="M3" s="13"/>
      <c r="N3" s="13"/>
    </row>
    <row r="4" spans="2:14" ht="16.5" customHeight="1" x14ac:dyDescent="0.2">
      <c r="B4" s="6"/>
      <c r="C4" s="7">
        <v>2018</v>
      </c>
      <c r="D4" s="7">
        <v>2019</v>
      </c>
      <c r="E4" s="7">
        <v>2020</v>
      </c>
      <c r="F4" s="7">
        <v>2021</v>
      </c>
      <c r="G4" s="7">
        <f t="shared" ref="G4:N4" si="0">F4+1</f>
        <v>2022</v>
      </c>
      <c r="H4" s="7">
        <f t="shared" si="0"/>
        <v>2023</v>
      </c>
      <c r="I4" s="7">
        <f t="shared" si="0"/>
        <v>2024</v>
      </c>
      <c r="J4" s="7">
        <f t="shared" si="0"/>
        <v>2025</v>
      </c>
      <c r="K4" s="7">
        <f t="shared" si="0"/>
        <v>2026</v>
      </c>
      <c r="L4" s="7">
        <f t="shared" si="0"/>
        <v>2027</v>
      </c>
      <c r="M4" s="7">
        <f t="shared" si="0"/>
        <v>2028</v>
      </c>
      <c r="N4" s="7">
        <f t="shared" si="0"/>
        <v>2029</v>
      </c>
    </row>
    <row r="5" spans="2:14" ht="12.75" customHeight="1" x14ac:dyDescent="0.2">
      <c r="B5" s="16" t="s">
        <v>46</v>
      </c>
      <c r="C5" s="18">
        <v>301</v>
      </c>
      <c r="D5" s="18">
        <v>316</v>
      </c>
      <c r="E5" s="18">
        <v>329</v>
      </c>
      <c r="F5" s="18">
        <v>342</v>
      </c>
      <c r="G5" s="18">
        <v>356</v>
      </c>
      <c r="H5" s="18">
        <v>368</v>
      </c>
      <c r="I5" s="18">
        <v>383</v>
      </c>
      <c r="J5" s="18">
        <v>398</v>
      </c>
      <c r="K5" s="18">
        <v>436</v>
      </c>
      <c r="L5" s="18">
        <v>454</v>
      </c>
      <c r="M5" s="18">
        <v>474</v>
      </c>
      <c r="N5" s="18">
        <v>489</v>
      </c>
    </row>
    <row r="6" spans="2:14" ht="12.75" customHeight="1" x14ac:dyDescent="0.2">
      <c r="B6" s="26" t="s">
        <v>13</v>
      </c>
      <c r="C6" s="18">
        <v>10</v>
      </c>
      <c r="D6" s="18">
        <v>11</v>
      </c>
      <c r="E6" s="18">
        <v>11</v>
      </c>
      <c r="F6" s="18">
        <v>11</v>
      </c>
      <c r="G6" s="18">
        <v>12</v>
      </c>
      <c r="H6" s="18">
        <v>12</v>
      </c>
      <c r="I6" s="18">
        <v>13</v>
      </c>
      <c r="J6" s="18">
        <v>13</v>
      </c>
      <c r="K6" s="18">
        <v>13</v>
      </c>
      <c r="L6" s="18">
        <v>14</v>
      </c>
      <c r="M6" s="18">
        <v>14</v>
      </c>
      <c r="N6" s="18">
        <v>15</v>
      </c>
    </row>
    <row r="7" spans="2:14" ht="12.75" customHeight="1" x14ac:dyDescent="0.2">
      <c r="B7" s="26" t="s">
        <v>15</v>
      </c>
      <c r="C7" s="18">
        <v>17</v>
      </c>
      <c r="D7" s="18">
        <v>18</v>
      </c>
      <c r="E7" s="18">
        <v>18</v>
      </c>
      <c r="F7" s="18">
        <v>19</v>
      </c>
      <c r="G7" s="18">
        <v>19</v>
      </c>
      <c r="H7" s="18">
        <v>20</v>
      </c>
      <c r="I7" s="18">
        <v>21</v>
      </c>
      <c r="J7" s="18">
        <v>21</v>
      </c>
      <c r="K7" s="18">
        <v>23</v>
      </c>
      <c r="L7" s="18">
        <v>23</v>
      </c>
      <c r="M7" s="18">
        <v>24</v>
      </c>
      <c r="N7" s="18">
        <v>25</v>
      </c>
    </row>
    <row r="8" spans="2:14" ht="12.75" customHeight="1" x14ac:dyDescent="0.2">
      <c r="B8" s="26" t="s">
        <v>16</v>
      </c>
      <c r="C8" s="18">
        <v>30</v>
      </c>
      <c r="D8" s="18">
        <v>31</v>
      </c>
      <c r="E8" s="18">
        <v>32</v>
      </c>
      <c r="F8" s="18">
        <v>33</v>
      </c>
      <c r="G8" s="18">
        <v>34</v>
      </c>
      <c r="H8" s="18">
        <v>36</v>
      </c>
      <c r="I8" s="18">
        <v>37</v>
      </c>
      <c r="J8" s="18">
        <v>38</v>
      </c>
      <c r="K8" s="18">
        <v>41</v>
      </c>
      <c r="L8" s="18">
        <v>42</v>
      </c>
      <c r="M8" s="18">
        <v>44</v>
      </c>
      <c r="N8" s="18">
        <v>45</v>
      </c>
    </row>
    <row r="9" spans="2:14" ht="12.75" customHeight="1" x14ac:dyDescent="0.2">
      <c r="B9" s="26" t="s">
        <v>20</v>
      </c>
      <c r="C9" s="18">
        <v>57</v>
      </c>
      <c r="D9" s="18">
        <v>60</v>
      </c>
      <c r="E9" s="18">
        <v>62</v>
      </c>
      <c r="F9" s="18">
        <v>64</v>
      </c>
      <c r="G9" s="18">
        <v>67</v>
      </c>
      <c r="H9" s="18">
        <v>69</v>
      </c>
      <c r="I9" s="18">
        <v>71</v>
      </c>
      <c r="J9" s="18">
        <v>73</v>
      </c>
      <c r="K9" s="18">
        <v>79</v>
      </c>
      <c r="L9" s="18">
        <v>82</v>
      </c>
      <c r="M9" s="18">
        <v>85</v>
      </c>
      <c r="N9" s="18">
        <v>88</v>
      </c>
    </row>
    <row r="10" spans="2:14" ht="12.75" customHeight="1" x14ac:dyDescent="0.2">
      <c r="B10" s="26" t="s">
        <v>17</v>
      </c>
      <c r="C10" s="18">
        <v>44</v>
      </c>
      <c r="D10" s="18">
        <v>46</v>
      </c>
      <c r="E10" s="18">
        <v>47</v>
      </c>
      <c r="F10" s="18">
        <v>49</v>
      </c>
      <c r="G10" s="18">
        <v>50</v>
      </c>
      <c r="H10" s="18">
        <v>52</v>
      </c>
      <c r="I10" s="18">
        <v>53</v>
      </c>
      <c r="J10" s="18">
        <v>55</v>
      </c>
      <c r="K10" s="18">
        <v>60</v>
      </c>
      <c r="L10" s="18">
        <v>62</v>
      </c>
      <c r="M10" s="18">
        <v>64</v>
      </c>
      <c r="N10" s="18">
        <v>66</v>
      </c>
    </row>
    <row r="11" spans="2:14" ht="12.75" customHeight="1" x14ac:dyDescent="0.2">
      <c r="B11" s="25" t="s">
        <v>19</v>
      </c>
      <c r="C11" s="18">
        <v>75</v>
      </c>
      <c r="D11" s="18">
        <v>79</v>
      </c>
      <c r="E11" s="18">
        <v>82</v>
      </c>
      <c r="F11" s="18">
        <v>85</v>
      </c>
      <c r="G11" s="18">
        <v>89</v>
      </c>
      <c r="H11" s="18">
        <v>93</v>
      </c>
      <c r="I11" s="18">
        <v>97</v>
      </c>
      <c r="J11" s="18">
        <v>101</v>
      </c>
      <c r="K11" s="18">
        <v>112</v>
      </c>
      <c r="L11" s="18">
        <v>118</v>
      </c>
      <c r="M11" s="18">
        <v>123</v>
      </c>
      <c r="N11" s="18">
        <v>127</v>
      </c>
    </row>
    <row r="12" spans="2:14" ht="12.75" customHeight="1" x14ac:dyDescent="0.2">
      <c r="B12" s="26" t="s">
        <v>18</v>
      </c>
      <c r="C12" s="18">
        <v>69</v>
      </c>
      <c r="D12" s="18">
        <v>73</v>
      </c>
      <c r="E12" s="18">
        <v>76</v>
      </c>
      <c r="F12" s="18">
        <v>80</v>
      </c>
      <c r="G12" s="18">
        <v>84</v>
      </c>
      <c r="H12" s="18">
        <v>87</v>
      </c>
      <c r="I12" s="18">
        <v>91</v>
      </c>
      <c r="J12" s="18">
        <v>96</v>
      </c>
      <c r="K12" s="18">
        <v>107</v>
      </c>
      <c r="L12" s="18">
        <v>113</v>
      </c>
      <c r="M12" s="18">
        <v>119</v>
      </c>
      <c r="N12" s="18">
        <v>123</v>
      </c>
    </row>
    <row r="13" spans="2:14" ht="6.75" customHeight="1" x14ac:dyDescent="0.2">
      <c r="C13" s="19"/>
      <c r="D13" s="19"/>
      <c r="E13" s="19"/>
      <c r="F13" s="19"/>
      <c r="G13" s="19"/>
      <c r="H13" s="19"/>
      <c r="I13" s="19"/>
      <c r="J13" s="19"/>
      <c r="K13" s="19"/>
      <c r="L13" s="19"/>
      <c r="M13" s="19"/>
      <c r="N13" s="19"/>
    </row>
    <row r="14" spans="2:14" ht="12.75" customHeight="1" x14ac:dyDescent="0.2">
      <c r="B14" s="27" t="s">
        <v>21</v>
      </c>
      <c r="C14" s="31"/>
      <c r="D14" s="31"/>
      <c r="E14" s="31"/>
      <c r="F14" s="31"/>
      <c r="G14" s="31"/>
      <c r="H14" s="31"/>
      <c r="I14" s="31"/>
      <c r="J14" s="31"/>
      <c r="K14" s="31"/>
      <c r="L14" s="31"/>
      <c r="M14" s="31"/>
      <c r="N14" s="31"/>
    </row>
    <row r="15" spans="2:14" x14ac:dyDescent="0.2">
      <c r="B15" s="26" t="s">
        <v>13</v>
      </c>
      <c r="C15" s="30" t="s">
        <v>12</v>
      </c>
      <c r="D15" s="30" t="s">
        <v>12</v>
      </c>
      <c r="E15" s="30">
        <v>2E-3</v>
      </c>
      <c r="F15" s="30">
        <v>2E-3</v>
      </c>
      <c r="G15" s="30">
        <v>2E-3</v>
      </c>
      <c r="H15" s="30">
        <v>2E-3</v>
      </c>
      <c r="I15" s="30">
        <v>2E-3</v>
      </c>
      <c r="J15" s="30">
        <v>2E-3</v>
      </c>
      <c r="K15" s="30">
        <v>6.0000000000000001E-3</v>
      </c>
      <c r="L15" s="30">
        <v>6.0000000000000001E-3</v>
      </c>
      <c r="M15" s="30">
        <v>6.0000000000000001E-3</v>
      </c>
      <c r="N15" s="30">
        <v>6.0000000000000001E-3</v>
      </c>
    </row>
    <row r="16" spans="2:14" x14ac:dyDescent="0.2">
      <c r="B16" s="26" t="s">
        <v>15</v>
      </c>
      <c r="C16" s="30" t="s">
        <v>12</v>
      </c>
      <c r="D16" s="30" t="s">
        <v>12</v>
      </c>
      <c r="E16" s="30">
        <v>2.4E-2</v>
      </c>
      <c r="F16" s="30">
        <v>2.4E-2</v>
      </c>
      <c r="G16" s="30">
        <v>2.5000000000000001E-2</v>
      </c>
      <c r="H16" s="30">
        <v>2.5000000000000001E-2</v>
      </c>
      <c r="I16" s="30">
        <v>2.5000000000000001E-2</v>
      </c>
      <c r="J16" s="30">
        <v>2.5999999999999999E-2</v>
      </c>
      <c r="K16" s="30">
        <v>2.5999999999999999E-2</v>
      </c>
      <c r="L16" s="30">
        <v>2.7E-2</v>
      </c>
      <c r="M16" s="30">
        <v>2.7E-2</v>
      </c>
      <c r="N16" s="30">
        <v>2.7E-2</v>
      </c>
    </row>
    <row r="17" spans="2:14" x14ac:dyDescent="0.2">
      <c r="B17" s="26" t="s">
        <v>16</v>
      </c>
      <c r="C17" s="30" t="s">
        <v>12</v>
      </c>
      <c r="D17" s="30" t="s">
        <v>12</v>
      </c>
      <c r="E17" s="30">
        <v>3.6999999999999998E-2</v>
      </c>
      <c r="F17" s="30">
        <v>3.7999999999999999E-2</v>
      </c>
      <c r="G17" s="30">
        <v>3.7999999999999999E-2</v>
      </c>
      <c r="H17" s="30">
        <v>3.7999999999999999E-2</v>
      </c>
      <c r="I17" s="30">
        <v>3.7999999999999999E-2</v>
      </c>
      <c r="J17" s="30">
        <v>3.9E-2</v>
      </c>
      <c r="K17" s="30">
        <v>2.8000000000000001E-2</v>
      </c>
      <c r="L17" s="30">
        <v>2.8000000000000001E-2</v>
      </c>
      <c r="M17" s="30">
        <v>2.8000000000000001E-2</v>
      </c>
      <c r="N17" s="30">
        <v>2.8000000000000001E-2</v>
      </c>
    </row>
    <row r="18" spans="2:14" x14ac:dyDescent="0.2">
      <c r="B18" s="26" t="s">
        <v>20</v>
      </c>
      <c r="C18" s="30" t="s">
        <v>12</v>
      </c>
      <c r="D18" s="30" t="s">
        <v>12</v>
      </c>
      <c r="E18" s="30">
        <v>4.1000000000000002E-2</v>
      </c>
      <c r="F18" s="30">
        <v>4.1000000000000002E-2</v>
      </c>
      <c r="G18" s="30">
        <v>4.1000000000000002E-2</v>
      </c>
      <c r="H18" s="30">
        <v>4.1000000000000002E-2</v>
      </c>
      <c r="I18" s="30">
        <v>4.1000000000000002E-2</v>
      </c>
      <c r="J18" s="30">
        <v>4.1000000000000002E-2</v>
      </c>
      <c r="K18" s="30">
        <v>2.4E-2</v>
      </c>
      <c r="L18" s="30">
        <v>2.4E-2</v>
      </c>
      <c r="M18" s="30">
        <v>2.3E-2</v>
      </c>
      <c r="N18" s="30">
        <v>2.3E-2</v>
      </c>
    </row>
    <row r="19" spans="2:14" x14ac:dyDescent="0.2">
      <c r="B19" s="26" t="s">
        <v>17</v>
      </c>
      <c r="C19" s="30" t="s">
        <v>12</v>
      </c>
      <c r="D19" s="30" t="s">
        <v>12</v>
      </c>
      <c r="E19" s="30">
        <v>4.4999999999999998E-2</v>
      </c>
      <c r="F19" s="30">
        <v>4.4999999999999998E-2</v>
      </c>
      <c r="G19" s="30">
        <v>4.5999999999999999E-2</v>
      </c>
      <c r="H19" s="30">
        <v>4.5999999999999999E-2</v>
      </c>
      <c r="I19" s="30">
        <v>4.5999999999999999E-2</v>
      </c>
      <c r="J19" s="30">
        <v>4.5999999999999999E-2</v>
      </c>
      <c r="K19" s="30">
        <v>1.7000000000000001E-2</v>
      </c>
      <c r="L19" s="30">
        <v>1.6E-2</v>
      </c>
      <c r="M19" s="30">
        <v>1.7000000000000001E-2</v>
      </c>
      <c r="N19" s="30">
        <v>1.7000000000000001E-2</v>
      </c>
    </row>
    <row r="20" spans="2:14" x14ac:dyDescent="0.2">
      <c r="B20" s="25" t="s">
        <v>19</v>
      </c>
      <c r="C20" s="30" t="s">
        <v>12</v>
      </c>
      <c r="D20" s="30" t="s">
        <v>12</v>
      </c>
      <c r="E20" s="30">
        <v>2.3E-2</v>
      </c>
      <c r="F20" s="30">
        <v>2.3E-2</v>
      </c>
      <c r="G20" s="30">
        <v>2.3E-2</v>
      </c>
      <c r="H20" s="30">
        <v>2.3E-2</v>
      </c>
      <c r="I20" s="30">
        <v>2.3E-2</v>
      </c>
      <c r="J20" s="30">
        <v>2.3E-2</v>
      </c>
      <c r="K20" s="30">
        <v>4.0000000000000001E-3</v>
      </c>
      <c r="L20" s="30">
        <v>4.0000000000000001E-3</v>
      </c>
      <c r="M20" s="30">
        <v>4.0000000000000001E-3</v>
      </c>
      <c r="N20" s="30">
        <v>4.0000000000000001E-3</v>
      </c>
    </row>
    <row r="21" spans="2:14" x14ac:dyDescent="0.2">
      <c r="B21" s="26" t="s">
        <v>18</v>
      </c>
      <c r="C21" s="30" t="s">
        <v>12</v>
      </c>
      <c r="D21" s="30" t="s">
        <v>12</v>
      </c>
      <c r="E21" s="30">
        <v>3.0000000000000001E-3</v>
      </c>
      <c r="F21" s="30">
        <v>3.0000000000000001E-3</v>
      </c>
      <c r="G21" s="30">
        <v>3.0000000000000001E-3</v>
      </c>
      <c r="H21" s="30">
        <v>3.0000000000000001E-3</v>
      </c>
      <c r="I21" s="30">
        <v>3.0000000000000001E-3</v>
      </c>
      <c r="J21" s="30">
        <v>3.0000000000000001E-3</v>
      </c>
      <c r="K21" s="30">
        <v>0</v>
      </c>
      <c r="L21" s="30">
        <v>1E-3</v>
      </c>
      <c r="M21" s="30">
        <v>1E-3</v>
      </c>
      <c r="N21" s="30">
        <v>1E-3</v>
      </c>
    </row>
    <row r="22" spans="2:14" ht="6.75" customHeight="1" x14ac:dyDescent="0.2">
      <c r="B22" s="26"/>
      <c r="C22" s="29"/>
      <c r="D22" s="29"/>
      <c r="E22" s="29"/>
      <c r="F22" s="29"/>
      <c r="G22" s="29"/>
      <c r="H22" s="29"/>
      <c r="I22" s="29"/>
      <c r="J22" s="29"/>
      <c r="K22" s="29"/>
      <c r="L22" s="29"/>
      <c r="M22" s="29"/>
      <c r="N22" s="29"/>
    </row>
    <row r="23" spans="2:14" x14ac:dyDescent="0.2">
      <c r="B23" s="27" t="s">
        <v>22</v>
      </c>
      <c r="C23" s="29"/>
      <c r="D23" s="29"/>
      <c r="E23" s="29"/>
      <c r="F23" s="29"/>
      <c r="G23" s="29"/>
      <c r="H23" s="29"/>
      <c r="I23" s="29"/>
      <c r="J23" s="29"/>
      <c r="K23" s="29"/>
      <c r="L23" s="29"/>
      <c r="M23" s="29"/>
      <c r="N23" s="29"/>
    </row>
    <row r="24" spans="2:14" x14ac:dyDescent="0.2">
      <c r="B24" s="26" t="s">
        <v>13</v>
      </c>
      <c r="C24" s="30" t="s">
        <v>12</v>
      </c>
      <c r="D24" s="30" t="s">
        <v>12</v>
      </c>
      <c r="E24" s="30">
        <v>3.0000000000000001E-3</v>
      </c>
      <c r="F24" s="30">
        <v>4.0000000000000001E-3</v>
      </c>
      <c r="G24" s="30">
        <v>3.0000000000000001E-3</v>
      </c>
      <c r="H24" s="30">
        <v>4.0000000000000001E-3</v>
      </c>
      <c r="I24" s="30">
        <v>4.0000000000000001E-3</v>
      </c>
      <c r="J24" s="30">
        <v>4.0000000000000001E-3</v>
      </c>
      <c r="K24" s="30">
        <v>1.0999999999999999E-2</v>
      </c>
      <c r="L24" s="30">
        <v>1.2E-2</v>
      </c>
      <c r="M24" s="30">
        <v>1.2999999999999999E-2</v>
      </c>
      <c r="N24" s="30">
        <v>1.2999999999999999E-2</v>
      </c>
    </row>
    <row r="25" spans="2:14" x14ac:dyDescent="0.2">
      <c r="B25" s="26" t="s">
        <v>15</v>
      </c>
      <c r="C25" s="30" t="s">
        <v>12</v>
      </c>
      <c r="D25" s="30" t="s">
        <v>12</v>
      </c>
      <c r="E25" s="30">
        <v>4.8000000000000001E-2</v>
      </c>
      <c r="F25" s="30">
        <v>4.8000000000000001E-2</v>
      </c>
      <c r="G25" s="30">
        <v>4.9000000000000002E-2</v>
      </c>
      <c r="H25" s="30">
        <v>4.9000000000000002E-2</v>
      </c>
      <c r="I25" s="30">
        <v>0.05</v>
      </c>
      <c r="J25" s="30">
        <v>5.0999999999999997E-2</v>
      </c>
      <c r="K25" s="30">
        <v>5.1999999999999998E-2</v>
      </c>
      <c r="L25" s="30">
        <v>5.2999999999999999E-2</v>
      </c>
      <c r="M25" s="30">
        <v>5.3999999999999999E-2</v>
      </c>
      <c r="N25" s="30">
        <v>5.3999999999999999E-2</v>
      </c>
    </row>
    <row r="26" spans="2:14" x14ac:dyDescent="0.2">
      <c r="B26" s="26" t="s">
        <v>16</v>
      </c>
      <c r="C26" s="30" t="s">
        <v>12</v>
      </c>
      <c r="D26" s="30" t="s">
        <v>12</v>
      </c>
      <c r="E26" s="30">
        <v>7.4999999999999997E-2</v>
      </c>
      <c r="F26" s="30">
        <v>7.4999999999999997E-2</v>
      </c>
      <c r="G26" s="30">
        <v>7.5999999999999998E-2</v>
      </c>
      <c r="H26" s="30">
        <v>7.5999999999999998E-2</v>
      </c>
      <c r="I26" s="30">
        <v>7.5999999999999998E-2</v>
      </c>
      <c r="J26" s="30">
        <v>7.6999999999999999E-2</v>
      </c>
      <c r="K26" s="30">
        <v>5.6000000000000001E-2</v>
      </c>
      <c r="L26" s="30">
        <v>5.7000000000000002E-2</v>
      </c>
      <c r="M26" s="30">
        <v>5.7000000000000002E-2</v>
      </c>
      <c r="N26" s="30">
        <v>5.6000000000000001E-2</v>
      </c>
    </row>
    <row r="27" spans="2:14" x14ac:dyDescent="0.2">
      <c r="B27" s="26" t="s">
        <v>20</v>
      </c>
      <c r="C27" s="30" t="s">
        <v>12</v>
      </c>
      <c r="D27" s="30" t="s">
        <v>12</v>
      </c>
      <c r="E27" s="30">
        <v>8.2000000000000003E-2</v>
      </c>
      <c r="F27" s="30">
        <v>8.2000000000000003E-2</v>
      </c>
      <c r="G27" s="30">
        <v>8.2000000000000003E-2</v>
      </c>
      <c r="H27" s="30">
        <v>8.2000000000000003E-2</v>
      </c>
      <c r="I27" s="30">
        <v>8.2000000000000003E-2</v>
      </c>
      <c r="J27" s="30">
        <v>8.2000000000000003E-2</v>
      </c>
      <c r="K27" s="30">
        <v>4.7E-2</v>
      </c>
      <c r="L27" s="30">
        <v>4.7E-2</v>
      </c>
      <c r="M27" s="30">
        <v>4.7E-2</v>
      </c>
      <c r="N27" s="30">
        <v>4.7E-2</v>
      </c>
    </row>
    <row r="28" spans="2:14" x14ac:dyDescent="0.2">
      <c r="B28" s="26" t="s">
        <v>17</v>
      </c>
      <c r="C28" s="30" t="s">
        <v>12</v>
      </c>
      <c r="D28" s="30" t="s">
        <v>12</v>
      </c>
      <c r="E28" s="30">
        <v>0.09</v>
      </c>
      <c r="F28" s="30">
        <v>9.0999999999999998E-2</v>
      </c>
      <c r="G28" s="30">
        <v>9.0999999999999998E-2</v>
      </c>
      <c r="H28" s="30">
        <v>9.1999999999999998E-2</v>
      </c>
      <c r="I28" s="30">
        <v>9.1999999999999998E-2</v>
      </c>
      <c r="J28" s="30">
        <v>9.2999999999999999E-2</v>
      </c>
      <c r="K28" s="30">
        <v>3.4000000000000002E-2</v>
      </c>
      <c r="L28" s="30">
        <v>3.3000000000000002E-2</v>
      </c>
      <c r="M28" s="30">
        <v>3.4000000000000002E-2</v>
      </c>
      <c r="N28" s="30">
        <v>3.4000000000000002E-2</v>
      </c>
    </row>
    <row r="29" spans="2:14" x14ac:dyDescent="0.2">
      <c r="B29" s="25" t="s">
        <v>19</v>
      </c>
      <c r="C29" s="30" t="s">
        <v>12</v>
      </c>
      <c r="D29" s="30" t="s">
        <v>12</v>
      </c>
      <c r="E29" s="30">
        <v>4.4999999999999998E-2</v>
      </c>
      <c r="F29" s="30">
        <v>4.5999999999999999E-2</v>
      </c>
      <c r="G29" s="30">
        <v>4.5999999999999999E-2</v>
      </c>
      <c r="H29" s="30">
        <v>4.5999999999999999E-2</v>
      </c>
      <c r="I29" s="30">
        <v>4.5999999999999999E-2</v>
      </c>
      <c r="J29" s="30">
        <v>4.5999999999999999E-2</v>
      </c>
      <c r="K29" s="30">
        <v>8.0000000000000002E-3</v>
      </c>
      <c r="L29" s="30">
        <v>7.0000000000000001E-3</v>
      </c>
      <c r="M29" s="30">
        <v>7.0000000000000001E-3</v>
      </c>
      <c r="N29" s="30">
        <v>7.0000000000000001E-3</v>
      </c>
    </row>
    <row r="30" spans="2:14" x14ac:dyDescent="0.2">
      <c r="B30" s="26" t="s">
        <v>18</v>
      </c>
      <c r="C30" s="30" t="s">
        <v>12</v>
      </c>
      <c r="D30" s="30" t="s">
        <v>12</v>
      </c>
      <c r="E30" s="30">
        <v>5.0000000000000001E-3</v>
      </c>
      <c r="F30" s="30">
        <v>5.0000000000000001E-3</v>
      </c>
      <c r="G30" s="30">
        <v>5.0000000000000001E-3</v>
      </c>
      <c r="H30" s="30">
        <v>5.0000000000000001E-3</v>
      </c>
      <c r="I30" s="30">
        <v>5.0000000000000001E-3</v>
      </c>
      <c r="J30" s="30">
        <v>5.0000000000000001E-3</v>
      </c>
      <c r="K30" s="30">
        <v>1E-3</v>
      </c>
      <c r="L30" s="30">
        <v>1E-3</v>
      </c>
      <c r="M30" s="30">
        <v>1E-3</v>
      </c>
      <c r="N30" s="30">
        <v>1E-3</v>
      </c>
    </row>
    <row r="31" spans="2:14" ht="6" customHeight="1" x14ac:dyDescent="0.2">
      <c r="B31" s="26"/>
      <c r="C31" s="29"/>
      <c r="D31" s="29"/>
      <c r="E31" s="29"/>
      <c r="F31" s="29"/>
      <c r="G31" s="29"/>
      <c r="H31" s="29"/>
      <c r="I31" s="29"/>
      <c r="J31" s="29"/>
      <c r="K31" s="29"/>
      <c r="L31" s="29"/>
      <c r="M31" s="29"/>
      <c r="N31" s="29"/>
    </row>
    <row r="32" spans="2:14" x14ac:dyDescent="0.2">
      <c r="B32" s="27" t="s">
        <v>23</v>
      </c>
      <c r="C32" s="29"/>
      <c r="D32" s="29"/>
      <c r="E32" s="29"/>
      <c r="F32" s="29"/>
      <c r="G32" s="29"/>
      <c r="H32" s="29"/>
      <c r="I32" s="29"/>
      <c r="J32" s="29"/>
      <c r="K32" s="29"/>
      <c r="L32" s="29"/>
      <c r="M32" s="29"/>
      <c r="N32" s="29"/>
    </row>
    <row r="33" spans="2:14" x14ac:dyDescent="0.2">
      <c r="B33" s="26" t="s">
        <v>13</v>
      </c>
      <c r="C33" s="30" t="s">
        <v>12</v>
      </c>
      <c r="D33" s="30" t="s">
        <v>12</v>
      </c>
      <c r="E33" s="30">
        <v>8.0000000000000002E-3</v>
      </c>
      <c r="F33" s="30">
        <v>8.0000000000000002E-3</v>
      </c>
      <c r="G33" s="30">
        <v>8.0000000000000002E-3</v>
      </c>
      <c r="H33" s="30">
        <v>8.0000000000000002E-3</v>
      </c>
      <c r="I33" s="30">
        <v>8.0000000000000002E-3</v>
      </c>
      <c r="J33" s="30">
        <v>8.9999999999999993E-3</v>
      </c>
      <c r="K33" s="30">
        <v>2.5000000000000001E-2</v>
      </c>
      <c r="L33" s="30">
        <v>2.7E-2</v>
      </c>
      <c r="M33" s="30">
        <v>2.8000000000000001E-2</v>
      </c>
      <c r="N33" s="30">
        <v>2.8000000000000001E-2</v>
      </c>
    </row>
    <row r="34" spans="2:14" x14ac:dyDescent="0.2">
      <c r="B34" s="26" t="s">
        <v>15</v>
      </c>
      <c r="C34" s="30" t="s">
        <v>12</v>
      </c>
      <c r="D34" s="30" t="s">
        <v>12</v>
      </c>
      <c r="E34" s="30">
        <v>0.108</v>
      </c>
      <c r="F34" s="30">
        <v>0.108</v>
      </c>
      <c r="G34" s="30">
        <v>0.11</v>
      </c>
      <c r="H34" s="30">
        <v>0.11</v>
      </c>
      <c r="I34" s="30">
        <v>0.112</v>
      </c>
      <c r="J34" s="30">
        <v>0.115</v>
      </c>
      <c r="K34" s="30">
        <v>0.11700000000000001</v>
      </c>
      <c r="L34" s="30">
        <v>0.11899999999999999</v>
      </c>
      <c r="M34" s="30">
        <v>0.12</v>
      </c>
      <c r="N34" s="30">
        <v>0.12</v>
      </c>
    </row>
    <row r="35" spans="2:14" x14ac:dyDescent="0.2">
      <c r="B35" s="26" t="s">
        <v>16</v>
      </c>
      <c r="C35" s="30" t="s">
        <v>12</v>
      </c>
      <c r="D35" s="30" t="s">
        <v>12</v>
      </c>
      <c r="E35" s="30">
        <v>0.157</v>
      </c>
      <c r="F35" s="30">
        <v>0.16300000000000001</v>
      </c>
      <c r="G35" s="30">
        <v>0.17100000000000001</v>
      </c>
      <c r="H35" s="30">
        <v>0.17699999999999999</v>
      </c>
      <c r="I35" s="30">
        <v>0.184</v>
      </c>
      <c r="J35" s="30">
        <v>0.192</v>
      </c>
      <c r="K35" s="30">
        <v>0.14899999999999999</v>
      </c>
      <c r="L35" s="30">
        <v>0.153</v>
      </c>
      <c r="M35" s="30">
        <v>0.155</v>
      </c>
      <c r="N35" s="30">
        <v>0.156</v>
      </c>
    </row>
    <row r="36" spans="2:14" x14ac:dyDescent="0.2">
      <c r="B36" s="26" t="s">
        <v>20</v>
      </c>
      <c r="C36" s="30" t="s">
        <v>12</v>
      </c>
      <c r="D36" s="30" t="s">
        <v>12</v>
      </c>
      <c r="E36" s="30">
        <v>0.122</v>
      </c>
      <c r="F36" s="30">
        <v>0.122</v>
      </c>
      <c r="G36" s="30">
        <v>0.123</v>
      </c>
      <c r="H36" s="30">
        <v>0.122</v>
      </c>
      <c r="I36" s="30">
        <v>0.122</v>
      </c>
      <c r="J36" s="30">
        <v>0.122</v>
      </c>
      <c r="K36" s="30">
        <v>7.0000000000000007E-2</v>
      </c>
      <c r="L36" s="30">
        <v>7.1999999999999995E-2</v>
      </c>
      <c r="M36" s="30">
        <v>7.2999999999999995E-2</v>
      </c>
      <c r="N36" s="30">
        <v>7.4999999999999997E-2</v>
      </c>
    </row>
    <row r="37" spans="2:14" x14ac:dyDescent="0.2">
      <c r="B37" s="26" t="s">
        <v>17</v>
      </c>
      <c r="C37" s="30" t="s">
        <v>12</v>
      </c>
      <c r="D37" s="30" t="s">
        <v>12</v>
      </c>
      <c r="E37" s="30">
        <v>0.113</v>
      </c>
      <c r="F37" s="30">
        <v>0.11600000000000001</v>
      </c>
      <c r="G37" s="30">
        <v>0.12</v>
      </c>
      <c r="H37" s="30">
        <v>0.123</v>
      </c>
      <c r="I37" s="30">
        <v>0.127</v>
      </c>
      <c r="J37" s="30">
        <v>0.13100000000000001</v>
      </c>
      <c r="K37" s="30">
        <v>5.5E-2</v>
      </c>
      <c r="L37" s="30">
        <v>5.6000000000000001E-2</v>
      </c>
      <c r="M37" s="30">
        <v>5.8000000000000003E-2</v>
      </c>
      <c r="N37" s="30">
        <v>5.8999999999999997E-2</v>
      </c>
    </row>
    <row r="38" spans="2:14" x14ac:dyDescent="0.2">
      <c r="B38" s="25" t="s">
        <v>19</v>
      </c>
      <c r="C38" s="30" t="s">
        <v>12</v>
      </c>
      <c r="D38" s="30" t="s">
        <v>12</v>
      </c>
      <c r="E38" s="30">
        <v>5.3999999999999999E-2</v>
      </c>
      <c r="F38" s="30">
        <v>5.3999999999999999E-2</v>
      </c>
      <c r="G38" s="30">
        <v>5.3999999999999999E-2</v>
      </c>
      <c r="H38" s="30">
        <v>5.3999999999999999E-2</v>
      </c>
      <c r="I38" s="30">
        <v>5.3999999999999999E-2</v>
      </c>
      <c r="J38" s="30">
        <v>5.3999999999999999E-2</v>
      </c>
      <c r="K38" s="30">
        <v>8.9999999999999993E-3</v>
      </c>
      <c r="L38" s="30">
        <v>8.9999999999999993E-3</v>
      </c>
      <c r="M38" s="30">
        <v>8.9999999999999993E-3</v>
      </c>
      <c r="N38" s="30">
        <v>8.0000000000000002E-3</v>
      </c>
    </row>
    <row r="39" spans="2:14" x14ac:dyDescent="0.2">
      <c r="B39" s="28" t="s">
        <v>18</v>
      </c>
      <c r="C39" s="32" t="s">
        <v>12</v>
      </c>
      <c r="D39" s="32" t="s">
        <v>12</v>
      </c>
      <c r="E39" s="32">
        <v>6.0000000000000001E-3</v>
      </c>
      <c r="F39" s="32">
        <v>6.0000000000000001E-3</v>
      </c>
      <c r="G39" s="32">
        <v>6.0000000000000001E-3</v>
      </c>
      <c r="H39" s="32">
        <v>6.0000000000000001E-3</v>
      </c>
      <c r="I39" s="32">
        <v>6.0000000000000001E-3</v>
      </c>
      <c r="J39" s="32">
        <v>6.0000000000000001E-3</v>
      </c>
      <c r="K39" s="32">
        <v>1E-3</v>
      </c>
      <c r="L39" s="32">
        <v>1E-3</v>
      </c>
      <c r="M39" s="32">
        <v>1E-3</v>
      </c>
      <c r="N39" s="32">
        <v>1E-3</v>
      </c>
    </row>
    <row r="40" spans="2:14" x14ac:dyDescent="0.2">
      <c r="B40" s="14" t="s">
        <v>33</v>
      </c>
    </row>
    <row r="41" spans="2:14" ht="36.75" customHeight="1" x14ac:dyDescent="0.2">
      <c r="B41" s="53" t="s">
        <v>56</v>
      </c>
      <c r="C41" s="53"/>
      <c r="D41" s="53"/>
      <c r="E41" s="53"/>
      <c r="F41" s="53"/>
      <c r="G41" s="53"/>
      <c r="H41" s="53"/>
      <c r="I41" s="53"/>
      <c r="J41" s="53"/>
      <c r="K41" s="53"/>
      <c r="L41" s="53"/>
      <c r="M41" s="53"/>
      <c r="N41" s="53"/>
    </row>
  </sheetData>
  <mergeCells count="1">
    <mergeCell ref="B41:N41"/>
  </mergeCells>
  <pageMargins left="0.7" right="0.7" top="0.75" bottom="0.75" header="0.3" footer="0.3"/>
  <pageSetup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41"/>
  <sheetViews>
    <sheetView workbookViewId="0"/>
  </sheetViews>
  <sheetFormatPr defaultColWidth="9.140625" defaultRowHeight="12.75" x14ac:dyDescent="0.2"/>
  <cols>
    <col min="1" max="1" width="5.28515625" style="1" customWidth="1"/>
    <col min="2" max="2" width="33" style="1" customWidth="1"/>
    <col min="3" max="14" width="9" style="2" customWidth="1"/>
    <col min="15" max="16384" width="9.140625" style="1"/>
  </cols>
  <sheetData>
    <row r="2" spans="2:14" s="12" customFormat="1" ht="19.5" customHeight="1" x14ac:dyDescent="0.25">
      <c r="B2" s="22" t="s">
        <v>24</v>
      </c>
      <c r="C2" s="17"/>
      <c r="D2" s="17"/>
      <c r="E2" s="17"/>
      <c r="F2" s="17"/>
      <c r="G2" s="17"/>
      <c r="H2" s="17"/>
      <c r="I2" s="17"/>
      <c r="J2" s="17"/>
      <c r="K2" s="17"/>
      <c r="L2" s="17"/>
      <c r="M2" s="17"/>
      <c r="N2" s="17"/>
    </row>
    <row r="3" spans="2:14" s="12" customFormat="1" ht="15" customHeight="1" x14ac:dyDescent="0.25">
      <c r="B3" s="21" t="s">
        <v>43</v>
      </c>
      <c r="C3" s="13"/>
      <c r="D3" s="13"/>
      <c r="E3" s="13"/>
      <c r="F3" s="13"/>
      <c r="G3" s="13"/>
      <c r="H3" s="13"/>
      <c r="I3" s="13"/>
      <c r="J3" s="13"/>
      <c r="K3" s="13"/>
      <c r="L3" s="13"/>
      <c r="M3" s="13"/>
      <c r="N3" s="13"/>
    </row>
    <row r="4" spans="2:14" ht="16.5" customHeight="1" x14ac:dyDescent="0.2">
      <c r="B4" s="6"/>
      <c r="C4" s="7">
        <v>2018</v>
      </c>
      <c r="D4" s="7">
        <v>2019</v>
      </c>
      <c r="E4" s="7">
        <v>2020</v>
      </c>
      <c r="F4" s="7">
        <v>2021</v>
      </c>
      <c r="G4" s="7">
        <f t="shared" ref="G4:N4" si="0">F4+1</f>
        <v>2022</v>
      </c>
      <c r="H4" s="7">
        <f t="shared" si="0"/>
        <v>2023</v>
      </c>
      <c r="I4" s="7">
        <f t="shared" si="0"/>
        <v>2024</v>
      </c>
      <c r="J4" s="7">
        <f t="shared" si="0"/>
        <v>2025</v>
      </c>
      <c r="K4" s="7">
        <f t="shared" si="0"/>
        <v>2026</v>
      </c>
      <c r="L4" s="7">
        <f t="shared" si="0"/>
        <v>2027</v>
      </c>
      <c r="M4" s="7">
        <f t="shared" si="0"/>
        <v>2028</v>
      </c>
      <c r="N4" s="7">
        <f t="shared" si="0"/>
        <v>2029</v>
      </c>
    </row>
    <row r="5" spans="2:14" ht="12.75" customHeight="1" x14ac:dyDescent="0.2">
      <c r="B5" s="16" t="s">
        <v>46</v>
      </c>
      <c r="C5" s="18">
        <v>301</v>
      </c>
      <c r="D5" s="18">
        <v>316</v>
      </c>
      <c r="E5" s="18">
        <v>329</v>
      </c>
      <c r="F5" s="18">
        <v>342</v>
      </c>
      <c r="G5" s="18">
        <v>356</v>
      </c>
      <c r="H5" s="18">
        <v>368</v>
      </c>
      <c r="I5" s="18">
        <v>383</v>
      </c>
      <c r="J5" s="18">
        <v>398</v>
      </c>
      <c r="K5" s="18">
        <v>436</v>
      </c>
      <c r="L5" s="18">
        <v>454</v>
      </c>
      <c r="M5" s="18">
        <v>474</v>
      </c>
      <c r="N5" s="18">
        <v>489</v>
      </c>
    </row>
    <row r="6" spans="2:14" ht="12.75" customHeight="1" x14ac:dyDescent="0.2">
      <c r="B6" s="26" t="s">
        <v>13</v>
      </c>
      <c r="C6" s="18">
        <v>10</v>
      </c>
      <c r="D6" s="18">
        <v>11</v>
      </c>
      <c r="E6" s="18">
        <v>11</v>
      </c>
      <c r="F6" s="18">
        <v>11</v>
      </c>
      <c r="G6" s="18">
        <v>12</v>
      </c>
      <c r="H6" s="18">
        <v>12</v>
      </c>
      <c r="I6" s="18">
        <v>13</v>
      </c>
      <c r="J6" s="18">
        <v>13</v>
      </c>
      <c r="K6" s="18">
        <v>13</v>
      </c>
      <c r="L6" s="18">
        <v>14</v>
      </c>
      <c r="M6" s="18">
        <v>14</v>
      </c>
      <c r="N6" s="18">
        <v>15</v>
      </c>
    </row>
    <row r="7" spans="2:14" ht="12.75" customHeight="1" x14ac:dyDescent="0.2">
      <c r="B7" s="26" t="s">
        <v>15</v>
      </c>
      <c r="C7" s="18">
        <v>17</v>
      </c>
      <c r="D7" s="18">
        <v>18</v>
      </c>
      <c r="E7" s="18">
        <v>18</v>
      </c>
      <c r="F7" s="18">
        <v>19</v>
      </c>
      <c r="G7" s="18">
        <v>19</v>
      </c>
      <c r="H7" s="18">
        <v>20</v>
      </c>
      <c r="I7" s="18">
        <v>21</v>
      </c>
      <c r="J7" s="18">
        <v>21</v>
      </c>
      <c r="K7" s="18">
        <v>23</v>
      </c>
      <c r="L7" s="18">
        <v>23</v>
      </c>
      <c r="M7" s="18">
        <v>24</v>
      </c>
      <c r="N7" s="18">
        <v>25</v>
      </c>
    </row>
    <row r="8" spans="2:14" ht="12.75" customHeight="1" x14ac:dyDescent="0.2">
      <c r="B8" s="26" t="s">
        <v>16</v>
      </c>
      <c r="C8" s="18">
        <v>30</v>
      </c>
      <c r="D8" s="18">
        <v>31</v>
      </c>
      <c r="E8" s="18">
        <v>32</v>
      </c>
      <c r="F8" s="18">
        <v>33</v>
      </c>
      <c r="G8" s="18">
        <v>34</v>
      </c>
      <c r="H8" s="18">
        <v>36</v>
      </c>
      <c r="I8" s="18">
        <v>37</v>
      </c>
      <c r="J8" s="18">
        <v>38</v>
      </c>
      <c r="K8" s="18">
        <v>41</v>
      </c>
      <c r="L8" s="18">
        <v>42</v>
      </c>
      <c r="M8" s="18">
        <v>44</v>
      </c>
      <c r="N8" s="18">
        <v>45</v>
      </c>
    </row>
    <row r="9" spans="2:14" ht="12.75" customHeight="1" x14ac:dyDescent="0.2">
      <c r="B9" s="26" t="s">
        <v>20</v>
      </c>
      <c r="C9" s="18">
        <v>57</v>
      </c>
      <c r="D9" s="18">
        <v>60</v>
      </c>
      <c r="E9" s="18">
        <v>62</v>
      </c>
      <c r="F9" s="18">
        <v>64</v>
      </c>
      <c r="G9" s="18">
        <v>67</v>
      </c>
      <c r="H9" s="18">
        <v>69</v>
      </c>
      <c r="I9" s="18">
        <v>71</v>
      </c>
      <c r="J9" s="18">
        <v>73</v>
      </c>
      <c r="K9" s="18">
        <v>79</v>
      </c>
      <c r="L9" s="18">
        <v>82</v>
      </c>
      <c r="M9" s="18">
        <v>85</v>
      </c>
      <c r="N9" s="18">
        <v>88</v>
      </c>
    </row>
    <row r="10" spans="2:14" ht="12.75" customHeight="1" x14ac:dyDescent="0.2">
      <c r="B10" s="26" t="s">
        <v>17</v>
      </c>
      <c r="C10" s="18">
        <v>44</v>
      </c>
      <c r="D10" s="18">
        <v>46</v>
      </c>
      <c r="E10" s="18">
        <v>47</v>
      </c>
      <c r="F10" s="18">
        <v>49</v>
      </c>
      <c r="G10" s="18">
        <v>50</v>
      </c>
      <c r="H10" s="18">
        <v>52</v>
      </c>
      <c r="I10" s="18">
        <v>53</v>
      </c>
      <c r="J10" s="18">
        <v>55</v>
      </c>
      <c r="K10" s="18">
        <v>60</v>
      </c>
      <c r="L10" s="18">
        <v>62</v>
      </c>
      <c r="M10" s="18">
        <v>64</v>
      </c>
      <c r="N10" s="18">
        <v>66</v>
      </c>
    </row>
    <row r="11" spans="2:14" ht="12.75" customHeight="1" x14ac:dyDescent="0.2">
      <c r="B11" s="25" t="s">
        <v>19</v>
      </c>
      <c r="C11" s="18">
        <v>75</v>
      </c>
      <c r="D11" s="18">
        <v>79</v>
      </c>
      <c r="E11" s="18">
        <v>82</v>
      </c>
      <c r="F11" s="18">
        <v>85</v>
      </c>
      <c r="G11" s="18">
        <v>89</v>
      </c>
      <c r="H11" s="18">
        <v>93</v>
      </c>
      <c r="I11" s="18">
        <v>97</v>
      </c>
      <c r="J11" s="18">
        <v>101</v>
      </c>
      <c r="K11" s="18">
        <v>112</v>
      </c>
      <c r="L11" s="18">
        <v>118</v>
      </c>
      <c r="M11" s="18">
        <v>123</v>
      </c>
      <c r="N11" s="18">
        <v>127</v>
      </c>
    </row>
    <row r="12" spans="2:14" ht="12.75" customHeight="1" x14ac:dyDescent="0.2">
      <c r="B12" s="26" t="s">
        <v>18</v>
      </c>
      <c r="C12" s="18">
        <v>69</v>
      </c>
      <c r="D12" s="18">
        <v>73</v>
      </c>
      <c r="E12" s="18">
        <v>76</v>
      </c>
      <c r="F12" s="18">
        <v>80</v>
      </c>
      <c r="G12" s="18">
        <v>84</v>
      </c>
      <c r="H12" s="18">
        <v>87</v>
      </c>
      <c r="I12" s="18">
        <v>91</v>
      </c>
      <c r="J12" s="18">
        <v>96</v>
      </c>
      <c r="K12" s="18">
        <v>107</v>
      </c>
      <c r="L12" s="18">
        <v>113</v>
      </c>
      <c r="M12" s="18">
        <v>119</v>
      </c>
      <c r="N12" s="18">
        <v>123</v>
      </c>
    </row>
    <row r="13" spans="2:14" ht="6.75" customHeight="1" x14ac:dyDescent="0.2">
      <c r="C13" s="19"/>
      <c r="D13" s="19"/>
      <c r="E13" s="19"/>
      <c r="F13" s="19"/>
      <c r="G13" s="19"/>
      <c r="H13" s="19"/>
      <c r="I13" s="19"/>
      <c r="J13" s="19"/>
      <c r="K13" s="19"/>
      <c r="L13" s="19"/>
      <c r="M13" s="19"/>
      <c r="N13" s="19"/>
    </row>
    <row r="14" spans="2:14" ht="12.75" customHeight="1" x14ac:dyDescent="0.2">
      <c r="B14" s="27" t="s">
        <v>21</v>
      </c>
      <c r="C14" s="31"/>
      <c r="D14" s="31"/>
      <c r="E14" s="31"/>
      <c r="F14" s="31"/>
      <c r="G14" s="31"/>
      <c r="H14" s="31"/>
      <c r="I14" s="31"/>
      <c r="J14" s="31"/>
      <c r="K14" s="31"/>
      <c r="L14" s="31"/>
      <c r="M14" s="31"/>
      <c r="N14" s="31"/>
    </row>
    <row r="15" spans="2:14" x14ac:dyDescent="0.2">
      <c r="B15" s="26" t="s">
        <v>13</v>
      </c>
      <c r="C15" s="30" t="s">
        <v>12</v>
      </c>
      <c r="D15" s="30" t="s">
        <v>12</v>
      </c>
      <c r="E15" s="30">
        <v>2E-3</v>
      </c>
      <c r="F15" s="30">
        <v>2E-3</v>
      </c>
      <c r="G15" s="30">
        <v>2E-3</v>
      </c>
      <c r="H15" s="30">
        <v>2E-3</v>
      </c>
      <c r="I15" s="30">
        <v>2E-3</v>
      </c>
      <c r="J15" s="30">
        <v>2E-3</v>
      </c>
      <c r="K15" s="30">
        <v>5.0000000000000001E-3</v>
      </c>
      <c r="L15" s="30">
        <v>5.0000000000000001E-3</v>
      </c>
      <c r="M15" s="30">
        <v>6.0000000000000001E-3</v>
      </c>
      <c r="N15" s="30">
        <v>6.0000000000000001E-3</v>
      </c>
    </row>
    <row r="16" spans="2:14" x14ac:dyDescent="0.2">
      <c r="B16" s="26" t="s">
        <v>15</v>
      </c>
      <c r="C16" s="30" t="s">
        <v>12</v>
      </c>
      <c r="D16" s="30" t="s">
        <v>12</v>
      </c>
      <c r="E16" s="30">
        <v>1.7999999999999999E-2</v>
      </c>
      <c r="F16" s="30">
        <v>1.7999999999999999E-2</v>
      </c>
      <c r="G16" s="30">
        <v>1.7999999999999999E-2</v>
      </c>
      <c r="H16" s="30">
        <v>1.7999999999999999E-2</v>
      </c>
      <c r="I16" s="30">
        <v>1.7999999999999999E-2</v>
      </c>
      <c r="J16" s="30">
        <v>1.9E-2</v>
      </c>
      <c r="K16" s="30">
        <v>0.02</v>
      </c>
      <c r="L16" s="30">
        <v>0.02</v>
      </c>
      <c r="M16" s="30">
        <v>0.02</v>
      </c>
      <c r="N16" s="30">
        <v>0.02</v>
      </c>
    </row>
    <row r="17" spans="2:14" x14ac:dyDescent="0.2">
      <c r="B17" s="26" t="s">
        <v>16</v>
      </c>
      <c r="C17" s="30" t="s">
        <v>12</v>
      </c>
      <c r="D17" s="30" t="s">
        <v>12</v>
      </c>
      <c r="E17" s="30">
        <v>2.5000000000000001E-2</v>
      </c>
      <c r="F17" s="30">
        <v>2.5000000000000001E-2</v>
      </c>
      <c r="G17" s="30">
        <v>2.5000000000000001E-2</v>
      </c>
      <c r="H17" s="30">
        <v>2.5000000000000001E-2</v>
      </c>
      <c r="I17" s="30">
        <v>2.5000000000000001E-2</v>
      </c>
      <c r="J17" s="30">
        <v>2.5999999999999999E-2</v>
      </c>
      <c r="K17" s="30">
        <v>0.02</v>
      </c>
      <c r="L17" s="30">
        <v>0.02</v>
      </c>
      <c r="M17" s="30">
        <v>0.02</v>
      </c>
      <c r="N17" s="30">
        <v>0.02</v>
      </c>
    </row>
    <row r="18" spans="2:14" x14ac:dyDescent="0.2">
      <c r="B18" s="26" t="s">
        <v>20</v>
      </c>
      <c r="C18" s="30" t="s">
        <v>12</v>
      </c>
      <c r="D18" s="30" t="s">
        <v>12</v>
      </c>
      <c r="E18" s="30">
        <v>2.5999999999999999E-2</v>
      </c>
      <c r="F18" s="30">
        <v>2.5999999999999999E-2</v>
      </c>
      <c r="G18" s="30">
        <v>2.5999999999999999E-2</v>
      </c>
      <c r="H18" s="30">
        <v>2.5999999999999999E-2</v>
      </c>
      <c r="I18" s="30">
        <v>2.5999999999999999E-2</v>
      </c>
      <c r="J18" s="30">
        <v>2.5999999999999999E-2</v>
      </c>
      <c r="K18" s="30">
        <v>1.6E-2</v>
      </c>
      <c r="L18" s="30">
        <v>1.6E-2</v>
      </c>
      <c r="M18" s="30">
        <v>1.6E-2</v>
      </c>
      <c r="N18" s="30">
        <v>1.6E-2</v>
      </c>
    </row>
    <row r="19" spans="2:14" x14ac:dyDescent="0.2">
      <c r="B19" s="26" t="s">
        <v>17</v>
      </c>
      <c r="C19" s="30" t="s">
        <v>12</v>
      </c>
      <c r="D19" s="30" t="s">
        <v>12</v>
      </c>
      <c r="E19" s="30">
        <v>3.1E-2</v>
      </c>
      <c r="F19" s="30">
        <v>3.1E-2</v>
      </c>
      <c r="G19" s="30">
        <v>3.1E-2</v>
      </c>
      <c r="H19" s="30">
        <v>3.1E-2</v>
      </c>
      <c r="I19" s="30">
        <v>3.2000000000000001E-2</v>
      </c>
      <c r="J19" s="30">
        <v>3.2000000000000001E-2</v>
      </c>
      <c r="K19" s="30">
        <v>1.2E-2</v>
      </c>
      <c r="L19" s="30">
        <v>1.2E-2</v>
      </c>
      <c r="M19" s="30">
        <v>1.2E-2</v>
      </c>
      <c r="N19" s="30">
        <v>1.2E-2</v>
      </c>
    </row>
    <row r="20" spans="2:14" x14ac:dyDescent="0.2">
      <c r="B20" s="25" t="s">
        <v>19</v>
      </c>
      <c r="C20" s="30" t="s">
        <v>12</v>
      </c>
      <c r="D20" s="30" t="s">
        <v>12</v>
      </c>
      <c r="E20" s="30">
        <v>1.4999999999999999E-2</v>
      </c>
      <c r="F20" s="30">
        <v>1.4999999999999999E-2</v>
      </c>
      <c r="G20" s="30">
        <v>1.4999999999999999E-2</v>
      </c>
      <c r="H20" s="30">
        <v>1.4999999999999999E-2</v>
      </c>
      <c r="I20" s="30">
        <v>1.4999999999999999E-2</v>
      </c>
      <c r="J20" s="30">
        <v>1.4999999999999999E-2</v>
      </c>
      <c r="K20" s="30">
        <v>3.0000000000000001E-3</v>
      </c>
      <c r="L20" s="30">
        <v>3.0000000000000001E-3</v>
      </c>
      <c r="M20" s="30">
        <v>3.0000000000000001E-3</v>
      </c>
      <c r="N20" s="30">
        <v>3.0000000000000001E-3</v>
      </c>
    </row>
    <row r="21" spans="2:14" x14ac:dyDescent="0.2">
      <c r="B21" s="26" t="s">
        <v>18</v>
      </c>
      <c r="C21" s="30" t="s">
        <v>12</v>
      </c>
      <c r="D21" s="30" t="s">
        <v>12</v>
      </c>
      <c r="E21" s="30">
        <v>1E-3</v>
      </c>
      <c r="F21" s="30">
        <v>1E-3</v>
      </c>
      <c r="G21" s="30">
        <v>1E-3</v>
      </c>
      <c r="H21" s="30">
        <v>1E-3</v>
      </c>
      <c r="I21" s="30">
        <v>1E-3</v>
      </c>
      <c r="J21" s="30">
        <v>1E-3</v>
      </c>
      <c r="K21" s="30">
        <v>0</v>
      </c>
      <c r="L21" s="30">
        <v>0</v>
      </c>
      <c r="M21" s="30">
        <v>0</v>
      </c>
      <c r="N21" s="30">
        <v>0</v>
      </c>
    </row>
    <row r="22" spans="2:14" ht="6.75" customHeight="1" x14ac:dyDescent="0.2">
      <c r="B22" s="26"/>
      <c r="C22" s="29"/>
      <c r="D22" s="29"/>
      <c r="E22" s="29"/>
      <c r="F22" s="29"/>
      <c r="G22" s="29"/>
      <c r="H22" s="29"/>
      <c r="I22" s="29"/>
      <c r="J22" s="29"/>
      <c r="K22" s="29"/>
      <c r="L22" s="29"/>
      <c r="M22" s="29"/>
      <c r="N22" s="29"/>
    </row>
    <row r="23" spans="2:14" x14ac:dyDescent="0.2">
      <c r="B23" s="27" t="s">
        <v>22</v>
      </c>
      <c r="C23" s="29"/>
      <c r="D23" s="29"/>
      <c r="E23" s="29"/>
      <c r="F23" s="29"/>
      <c r="G23" s="29"/>
      <c r="H23" s="29"/>
      <c r="I23" s="29"/>
      <c r="J23" s="29"/>
      <c r="K23" s="29"/>
      <c r="L23" s="29"/>
      <c r="M23" s="29"/>
      <c r="N23" s="29"/>
    </row>
    <row r="24" spans="2:14" x14ac:dyDescent="0.2">
      <c r="B24" s="26" t="s">
        <v>13</v>
      </c>
      <c r="C24" s="30" t="s">
        <v>12</v>
      </c>
      <c r="D24" s="30" t="s">
        <v>12</v>
      </c>
      <c r="E24" s="30">
        <v>3.0000000000000001E-3</v>
      </c>
      <c r="F24" s="30">
        <v>4.0000000000000001E-3</v>
      </c>
      <c r="G24" s="30">
        <v>3.0000000000000001E-3</v>
      </c>
      <c r="H24" s="30">
        <v>4.0000000000000001E-3</v>
      </c>
      <c r="I24" s="30">
        <v>4.0000000000000001E-3</v>
      </c>
      <c r="J24" s="30">
        <v>4.0000000000000001E-3</v>
      </c>
      <c r="K24" s="30">
        <v>0.01</v>
      </c>
      <c r="L24" s="30">
        <v>1.0999999999999999E-2</v>
      </c>
      <c r="M24" s="30">
        <v>1.0999999999999999E-2</v>
      </c>
      <c r="N24" s="30">
        <v>1.2E-2</v>
      </c>
    </row>
    <row r="25" spans="2:14" x14ac:dyDescent="0.2">
      <c r="B25" s="26" t="s">
        <v>15</v>
      </c>
      <c r="C25" s="30" t="s">
        <v>12</v>
      </c>
      <c r="D25" s="30" t="s">
        <v>12</v>
      </c>
      <c r="E25" s="30">
        <v>3.5999999999999997E-2</v>
      </c>
      <c r="F25" s="30">
        <v>3.5999999999999997E-2</v>
      </c>
      <c r="G25" s="30">
        <v>3.5999999999999997E-2</v>
      </c>
      <c r="H25" s="30">
        <v>3.5999999999999997E-2</v>
      </c>
      <c r="I25" s="30">
        <v>3.6999999999999998E-2</v>
      </c>
      <c r="J25" s="30">
        <v>3.7999999999999999E-2</v>
      </c>
      <c r="K25" s="30">
        <v>3.9E-2</v>
      </c>
      <c r="L25" s="30">
        <v>0.04</v>
      </c>
      <c r="M25" s="30">
        <v>0.04</v>
      </c>
      <c r="N25" s="30">
        <v>0.04</v>
      </c>
    </row>
    <row r="26" spans="2:14" x14ac:dyDescent="0.2">
      <c r="B26" s="26" t="s">
        <v>16</v>
      </c>
      <c r="C26" s="30" t="s">
        <v>12</v>
      </c>
      <c r="D26" s="30" t="s">
        <v>12</v>
      </c>
      <c r="E26" s="30">
        <v>0.05</v>
      </c>
      <c r="F26" s="30">
        <v>0.05</v>
      </c>
      <c r="G26" s="30">
        <v>5.0999999999999997E-2</v>
      </c>
      <c r="H26" s="30">
        <v>0.05</v>
      </c>
      <c r="I26" s="30">
        <v>5.0999999999999997E-2</v>
      </c>
      <c r="J26" s="30">
        <v>5.0999999999999997E-2</v>
      </c>
      <c r="K26" s="30">
        <v>4.1000000000000002E-2</v>
      </c>
      <c r="L26" s="30">
        <v>4.1000000000000002E-2</v>
      </c>
      <c r="M26" s="30">
        <v>4.1000000000000002E-2</v>
      </c>
      <c r="N26" s="30">
        <v>4.1000000000000002E-2</v>
      </c>
    </row>
    <row r="27" spans="2:14" x14ac:dyDescent="0.2">
      <c r="B27" s="26" t="s">
        <v>20</v>
      </c>
      <c r="C27" s="30" t="s">
        <v>12</v>
      </c>
      <c r="D27" s="30" t="s">
        <v>12</v>
      </c>
      <c r="E27" s="30">
        <v>5.1999999999999998E-2</v>
      </c>
      <c r="F27" s="30">
        <v>5.1999999999999998E-2</v>
      </c>
      <c r="G27" s="30">
        <v>5.1999999999999998E-2</v>
      </c>
      <c r="H27" s="30">
        <v>5.1999999999999998E-2</v>
      </c>
      <c r="I27" s="30">
        <v>5.1999999999999998E-2</v>
      </c>
      <c r="J27" s="30">
        <v>5.1999999999999998E-2</v>
      </c>
      <c r="K27" s="30">
        <v>3.2000000000000001E-2</v>
      </c>
      <c r="L27" s="30">
        <v>3.2000000000000001E-2</v>
      </c>
      <c r="M27" s="30">
        <v>3.2000000000000001E-2</v>
      </c>
      <c r="N27" s="30">
        <v>3.2000000000000001E-2</v>
      </c>
    </row>
    <row r="28" spans="2:14" x14ac:dyDescent="0.2">
      <c r="B28" s="26" t="s">
        <v>17</v>
      </c>
      <c r="C28" s="30" t="s">
        <v>12</v>
      </c>
      <c r="D28" s="30" t="s">
        <v>12</v>
      </c>
      <c r="E28" s="30">
        <v>6.2E-2</v>
      </c>
      <c r="F28" s="30">
        <v>6.2E-2</v>
      </c>
      <c r="G28" s="30">
        <v>6.3E-2</v>
      </c>
      <c r="H28" s="30">
        <v>6.3E-2</v>
      </c>
      <c r="I28" s="30">
        <v>6.3E-2</v>
      </c>
      <c r="J28" s="30">
        <v>6.4000000000000001E-2</v>
      </c>
      <c r="K28" s="30">
        <v>2.4E-2</v>
      </c>
      <c r="L28" s="30">
        <v>2.4E-2</v>
      </c>
      <c r="M28" s="30">
        <v>2.4E-2</v>
      </c>
      <c r="N28" s="30">
        <v>2.4E-2</v>
      </c>
    </row>
    <row r="29" spans="2:14" x14ac:dyDescent="0.2">
      <c r="B29" s="25" t="s">
        <v>19</v>
      </c>
      <c r="C29" s="30" t="s">
        <v>12</v>
      </c>
      <c r="D29" s="30" t="s">
        <v>12</v>
      </c>
      <c r="E29" s="30">
        <v>3.1E-2</v>
      </c>
      <c r="F29" s="30">
        <v>0.03</v>
      </c>
      <c r="G29" s="30">
        <v>0.03</v>
      </c>
      <c r="H29" s="30">
        <v>0.03</v>
      </c>
      <c r="I29" s="30">
        <v>0.03</v>
      </c>
      <c r="J29" s="30">
        <v>0.03</v>
      </c>
      <c r="K29" s="30">
        <v>6.0000000000000001E-3</v>
      </c>
      <c r="L29" s="30">
        <v>5.0000000000000001E-3</v>
      </c>
      <c r="M29" s="30">
        <v>5.0000000000000001E-3</v>
      </c>
      <c r="N29" s="30">
        <v>5.0000000000000001E-3</v>
      </c>
    </row>
    <row r="30" spans="2:14" x14ac:dyDescent="0.2">
      <c r="B30" s="26" t="s">
        <v>18</v>
      </c>
      <c r="C30" s="30" t="s">
        <v>12</v>
      </c>
      <c r="D30" s="30" t="s">
        <v>12</v>
      </c>
      <c r="E30" s="30">
        <v>3.0000000000000001E-3</v>
      </c>
      <c r="F30" s="30">
        <v>3.0000000000000001E-3</v>
      </c>
      <c r="G30" s="30">
        <v>3.0000000000000001E-3</v>
      </c>
      <c r="H30" s="30">
        <v>3.0000000000000001E-3</v>
      </c>
      <c r="I30" s="30">
        <v>3.0000000000000001E-3</v>
      </c>
      <c r="J30" s="30">
        <v>3.0000000000000001E-3</v>
      </c>
      <c r="K30" s="30">
        <v>0</v>
      </c>
      <c r="L30" s="30">
        <v>0</v>
      </c>
      <c r="M30" s="30">
        <v>0</v>
      </c>
      <c r="N30" s="30">
        <v>0</v>
      </c>
    </row>
    <row r="31" spans="2:14" ht="6" customHeight="1" x14ac:dyDescent="0.2">
      <c r="B31" s="26"/>
      <c r="C31" s="29"/>
      <c r="D31" s="29"/>
      <c r="E31" s="29"/>
      <c r="F31" s="29"/>
      <c r="G31" s="29"/>
      <c r="H31" s="29"/>
      <c r="I31" s="29"/>
      <c r="J31" s="29"/>
      <c r="K31" s="29"/>
      <c r="L31" s="29"/>
      <c r="M31" s="29"/>
      <c r="N31" s="29"/>
    </row>
    <row r="32" spans="2:14" x14ac:dyDescent="0.2">
      <c r="B32" s="27" t="s">
        <v>23</v>
      </c>
      <c r="C32" s="29"/>
      <c r="D32" s="29"/>
      <c r="E32" s="29"/>
      <c r="F32" s="29"/>
      <c r="G32" s="29"/>
      <c r="H32" s="29"/>
      <c r="I32" s="29"/>
      <c r="J32" s="29"/>
      <c r="K32" s="29"/>
      <c r="L32" s="29"/>
      <c r="M32" s="29"/>
      <c r="N32" s="29"/>
    </row>
    <row r="33" spans="2:14" x14ac:dyDescent="0.2">
      <c r="B33" s="26" t="s">
        <v>13</v>
      </c>
      <c r="C33" s="30" t="s">
        <v>12</v>
      </c>
      <c r="D33" s="30" t="s">
        <v>12</v>
      </c>
      <c r="E33" s="30">
        <v>8.0000000000000002E-3</v>
      </c>
      <c r="F33" s="30">
        <v>8.0000000000000002E-3</v>
      </c>
      <c r="G33" s="30">
        <v>8.0000000000000002E-3</v>
      </c>
      <c r="H33" s="30">
        <v>8.0000000000000002E-3</v>
      </c>
      <c r="I33" s="30">
        <v>8.0000000000000002E-3</v>
      </c>
      <c r="J33" s="30">
        <v>8.9999999999999993E-3</v>
      </c>
      <c r="K33" s="30">
        <v>2.3E-2</v>
      </c>
      <c r="L33" s="30">
        <v>2.4E-2</v>
      </c>
      <c r="M33" s="30">
        <v>2.5000000000000001E-2</v>
      </c>
      <c r="N33" s="30">
        <v>2.5999999999999999E-2</v>
      </c>
    </row>
    <row r="34" spans="2:14" x14ac:dyDescent="0.2">
      <c r="B34" s="26" t="s">
        <v>15</v>
      </c>
      <c r="C34" s="30" t="s">
        <v>12</v>
      </c>
      <c r="D34" s="30" t="s">
        <v>12</v>
      </c>
      <c r="E34" s="30">
        <v>0.08</v>
      </c>
      <c r="F34" s="30">
        <v>0.08</v>
      </c>
      <c r="G34" s="30">
        <v>8.1000000000000003E-2</v>
      </c>
      <c r="H34" s="30">
        <v>8.1000000000000003E-2</v>
      </c>
      <c r="I34" s="30">
        <v>8.2000000000000003E-2</v>
      </c>
      <c r="J34" s="30">
        <v>8.5000000000000006E-2</v>
      </c>
      <c r="K34" s="30">
        <v>8.7999999999999995E-2</v>
      </c>
      <c r="L34" s="30">
        <v>8.8999999999999996E-2</v>
      </c>
      <c r="M34" s="30">
        <v>8.8999999999999996E-2</v>
      </c>
      <c r="N34" s="30">
        <v>0.09</v>
      </c>
    </row>
    <row r="35" spans="2:14" x14ac:dyDescent="0.2">
      <c r="B35" s="26" t="s">
        <v>16</v>
      </c>
      <c r="C35" s="30" t="s">
        <v>12</v>
      </c>
      <c r="D35" s="30" t="s">
        <v>12</v>
      </c>
      <c r="E35" s="30">
        <v>0.104</v>
      </c>
      <c r="F35" s="30">
        <v>0.108</v>
      </c>
      <c r="G35" s="30">
        <v>0.114</v>
      </c>
      <c r="H35" s="30">
        <v>0.11799999999999999</v>
      </c>
      <c r="I35" s="30">
        <v>0.123</v>
      </c>
      <c r="J35" s="30">
        <v>0.129</v>
      </c>
      <c r="K35" s="30">
        <v>0.107</v>
      </c>
      <c r="L35" s="30">
        <v>0.11</v>
      </c>
      <c r="M35" s="30">
        <v>0.111</v>
      </c>
      <c r="N35" s="30">
        <v>0.113</v>
      </c>
    </row>
    <row r="36" spans="2:14" x14ac:dyDescent="0.2">
      <c r="B36" s="26" t="s">
        <v>20</v>
      </c>
      <c r="C36" s="30" t="s">
        <v>12</v>
      </c>
      <c r="D36" s="30" t="s">
        <v>12</v>
      </c>
      <c r="E36" s="30">
        <v>7.8E-2</v>
      </c>
      <c r="F36" s="30">
        <v>7.8E-2</v>
      </c>
      <c r="G36" s="30">
        <v>7.8E-2</v>
      </c>
      <c r="H36" s="30">
        <v>7.8E-2</v>
      </c>
      <c r="I36" s="30">
        <v>7.8E-2</v>
      </c>
      <c r="J36" s="30">
        <v>7.6999999999999999E-2</v>
      </c>
      <c r="K36" s="30">
        <v>4.8000000000000001E-2</v>
      </c>
      <c r="L36" s="30">
        <v>4.9000000000000002E-2</v>
      </c>
      <c r="M36" s="30">
        <v>0.05</v>
      </c>
      <c r="N36" s="30">
        <v>5.0999999999999997E-2</v>
      </c>
    </row>
    <row r="37" spans="2:14" x14ac:dyDescent="0.2">
      <c r="B37" s="26" t="s">
        <v>17</v>
      </c>
      <c r="C37" s="30" t="s">
        <v>12</v>
      </c>
      <c r="D37" s="30" t="s">
        <v>12</v>
      </c>
      <c r="E37" s="30">
        <v>7.6999999999999999E-2</v>
      </c>
      <c r="F37" s="30">
        <v>0.08</v>
      </c>
      <c r="G37" s="30">
        <v>8.3000000000000004E-2</v>
      </c>
      <c r="H37" s="30">
        <v>8.5000000000000006E-2</v>
      </c>
      <c r="I37" s="30">
        <v>8.7999999999999995E-2</v>
      </c>
      <c r="J37" s="30">
        <v>9.0999999999999998E-2</v>
      </c>
      <c r="K37" s="30">
        <v>0.04</v>
      </c>
      <c r="L37" s="30">
        <v>4.1000000000000002E-2</v>
      </c>
      <c r="M37" s="30">
        <v>4.2000000000000003E-2</v>
      </c>
      <c r="N37" s="30">
        <v>4.2999999999999997E-2</v>
      </c>
    </row>
    <row r="38" spans="2:14" x14ac:dyDescent="0.2">
      <c r="B38" s="25" t="s">
        <v>19</v>
      </c>
      <c r="C38" s="30" t="s">
        <v>12</v>
      </c>
      <c r="D38" s="30" t="s">
        <v>12</v>
      </c>
      <c r="E38" s="30">
        <v>3.5999999999999997E-2</v>
      </c>
      <c r="F38" s="30">
        <v>3.5999999999999997E-2</v>
      </c>
      <c r="G38" s="30">
        <v>3.5999999999999997E-2</v>
      </c>
      <c r="H38" s="30">
        <v>3.5000000000000003E-2</v>
      </c>
      <c r="I38" s="30">
        <v>3.5000000000000003E-2</v>
      </c>
      <c r="J38" s="30">
        <v>3.5999999999999997E-2</v>
      </c>
      <c r="K38" s="30">
        <v>7.0000000000000001E-3</v>
      </c>
      <c r="L38" s="30">
        <v>6.0000000000000001E-3</v>
      </c>
      <c r="M38" s="30">
        <v>6.0000000000000001E-3</v>
      </c>
      <c r="N38" s="30">
        <v>6.0000000000000001E-3</v>
      </c>
    </row>
    <row r="39" spans="2:14" x14ac:dyDescent="0.2">
      <c r="B39" s="28" t="s">
        <v>18</v>
      </c>
      <c r="C39" s="32" t="s">
        <v>12</v>
      </c>
      <c r="D39" s="32" t="s">
        <v>12</v>
      </c>
      <c r="E39" s="32">
        <v>4.0000000000000001E-3</v>
      </c>
      <c r="F39" s="32">
        <v>3.0000000000000001E-3</v>
      </c>
      <c r="G39" s="32">
        <v>3.0000000000000001E-3</v>
      </c>
      <c r="H39" s="32">
        <v>3.0000000000000001E-3</v>
      </c>
      <c r="I39" s="32">
        <v>3.0000000000000001E-3</v>
      </c>
      <c r="J39" s="32">
        <v>3.0000000000000001E-3</v>
      </c>
      <c r="K39" s="32">
        <v>0</v>
      </c>
      <c r="L39" s="32">
        <v>0</v>
      </c>
      <c r="M39" s="32">
        <v>0</v>
      </c>
      <c r="N39" s="32">
        <v>1E-3</v>
      </c>
    </row>
    <row r="40" spans="2:14" x14ac:dyDescent="0.2">
      <c r="B40" s="14" t="s">
        <v>33</v>
      </c>
    </row>
    <row r="41" spans="2:14" ht="36.75" customHeight="1" x14ac:dyDescent="0.2">
      <c r="B41" s="53" t="s">
        <v>56</v>
      </c>
      <c r="C41" s="53"/>
      <c r="D41" s="53"/>
      <c r="E41" s="53"/>
      <c r="F41" s="53"/>
      <c r="G41" s="53"/>
      <c r="H41" s="53"/>
      <c r="I41" s="53"/>
      <c r="J41" s="53"/>
      <c r="K41" s="53"/>
      <c r="L41" s="53"/>
      <c r="M41" s="53"/>
      <c r="N41" s="53"/>
    </row>
  </sheetData>
  <mergeCells count="1">
    <mergeCell ref="B41:N41"/>
  </mergeCells>
  <pageMargins left="0.7" right="0.7" top="0.75" bottom="0.75" header="0.3" footer="0.3"/>
  <pageSetup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41"/>
  <sheetViews>
    <sheetView workbookViewId="0"/>
  </sheetViews>
  <sheetFormatPr defaultColWidth="9.140625" defaultRowHeight="12.75" x14ac:dyDescent="0.2"/>
  <cols>
    <col min="1" max="1" width="5.28515625" style="1" customWidth="1"/>
    <col min="2" max="2" width="33" style="1" customWidth="1"/>
    <col min="3" max="14" width="9" style="2" customWidth="1"/>
    <col min="15" max="16384" width="9.140625" style="1"/>
  </cols>
  <sheetData>
    <row r="2" spans="2:14" s="12" customFormat="1" ht="19.5" customHeight="1" x14ac:dyDescent="0.25">
      <c r="B2" s="22" t="s">
        <v>25</v>
      </c>
      <c r="C2" s="17"/>
      <c r="D2" s="17"/>
      <c r="E2" s="17"/>
      <c r="F2" s="17"/>
      <c r="G2" s="17"/>
      <c r="H2" s="17"/>
      <c r="I2" s="17"/>
      <c r="J2" s="17"/>
      <c r="K2" s="17"/>
      <c r="L2" s="17"/>
      <c r="M2" s="17"/>
      <c r="N2" s="17"/>
    </row>
    <row r="3" spans="2:14" s="12" customFormat="1" ht="15" customHeight="1" x14ac:dyDescent="0.25">
      <c r="B3" s="21" t="s">
        <v>43</v>
      </c>
      <c r="C3" s="13"/>
      <c r="D3" s="13"/>
      <c r="E3" s="13"/>
      <c r="F3" s="13"/>
      <c r="G3" s="13"/>
      <c r="H3" s="13"/>
      <c r="I3" s="13"/>
      <c r="J3" s="13"/>
      <c r="K3" s="13"/>
      <c r="L3" s="13"/>
      <c r="M3" s="13"/>
      <c r="N3" s="13"/>
    </row>
    <row r="4" spans="2:14" ht="16.5" customHeight="1" x14ac:dyDescent="0.2">
      <c r="B4" s="6"/>
      <c r="C4" s="7">
        <v>2018</v>
      </c>
      <c r="D4" s="7">
        <v>2019</v>
      </c>
      <c r="E4" s="7">
        <v>2020</v>
      </c>
      <c r="F4" s="7">
        <v>2021</v>
      </c>
      <c r="G4" s="7">
        <f t="shared" ref="G4:N4" si="0">F4+1</f>
        <v>2022</v>
      </c>
      <c r="H4" s="7">
        <f t="shared" si="0"/>
        <v>2023</v>
      </c>
      <c r="I4" s="7">
        <f t="shared" si="0"/>
        <v>2024</v>
      </c>
      <c r="J4" s="7">
        <f t="shared" si="0"/>
        <v>2025</v>
      </c>
      <c r="K4" s="7">
        <f t="shared" si="0"/>
        <v>2026</v>
      </c>
      <c r="L4" s="7">
        <f t="shared" si="0"/>
        <v>2027</v>
      </c>
      <c r="M4" s="7">
        <f t="shared" si="0"/>
        <v>2028</v>
      </c>
      <c r="N4" s="7">
        <f t="shared" si="0"/>
        <v>2029</v>
      </c>
    </row>
    <row r="5" spans="2:14" ht="12.75" customHeight="1" x14ac:dyDescent="0.2">
      <c r="B5" s="16" t="s">
        <v>46</v>
      </c>
      <c r="C5" s="18">
        <v>301</v>
      </c>
      <c r="D5" s="18">
        <v>316</v>
      </c>
      <c r="E5" s="18">
        <v>329</v>
      </c>
      <c r="F5" s="18">
        <v>342</v>
      </c>
      <c r="G5" s="18">
        <v>356</v>
      </c>
      <c r="H5" s="18">
        <v>368</v>
      </c>
      <c r="I5" s="18">
        <v>383</v>
      </c>
      <c r="J5" s="18">
        <v>398</v>
      </c>
      <c r="K5" s="18">
        <v>436</v>
      </c>
      <c r="L5" s="18">
        <v>454</v>
      </c>
      <c r="M5" s="18">
        <v>474</v>
      </c>
      <c r="N5" s="18">
        <v>489</v>
      </c>
    </row>
    <row r="6" spans="2:14" ht="12.75" customHeight="1" x14ac:dyDescent="0.2">
      <c r="B6" s="26" t="s">
        <v>13</v>
      </c>
      <c r="C6" s="18">
        <v>10</v>
      </c>
      <c r="D6" s="18">
        <v>11</v>
      </c>
      <c r="E6" s="18">
        <v>11</v>
      </c>
      <c r="F6" s="18">
        <v>11</v>
      </c>
      <c r="G6" s="18">
        <v>12</v>
      </c>
      <c r="H6" s="18">
        <v>12</v>
      </c>
      <c r="I6" s="18">
        <v>13</v>
      </c>
      <c r="J6" s="18">
        <v>13</v>
      </c>
      <c r="K6" s="18">
        <v>13</v>
      </c>
      <c r="L6" s="18">
        <v>14</v>
      </c>
      <c r="M6" s="18">
        <v>14</v>
      </c>
      <c r="N6" s="18">
        <v>15</v>
      </c>
    </row>
    <row r="7" spans="2:14" ht="12.75" customHeight="1" x14ac:dyDescent="0.2">
      <c r="B7" s="26" t="s">
        <v>15</v>
      </c>
      <c r="C7" s="18">
        <v>17</v>
      </c>
      <c r="D7" s="18">
        <v>18</v>
      </c>
      <c r="E7" s="18">
        <v>18</v>
      </c>
      <c r="F7" s="18">
        <v>19</v>
      </c>
      <c r="G7" s="18">
        <v>19</v>
      </c>
      <c r="H7" s="18">
        <v>20</v>
      </c>
      <c r="I7" s="18">
        <v>21</v>
      </c>
      <c r="J7" s="18">
        <v>21</v>
      </c>
      <c r="K7" s="18">
        <v>23</v>
      </c>
      <c r="L7" s="18">
        <v>23</v>
      </c>
      <c r="M7" s="18">
        <v>24</v>
      </c>
      <c r="N7" s="18">
        <v>25</v>
      </c>
    </row>
    <row r="8" spans="2:14" ht="12.75" customHeight="1" x14ac:dyDescent="0.2">
      <c r="B8" s="26" t="s">
        <v>16</v>
      </c>
      <c r="C8" s="18">
        <v>30</v>
      </c>
      <c r="D8" s="18">
        <v>31</v>
      </c>
      <c r="E8" s="18">
        <v>32</v>
      </c>
      <c r="F8" s="18">
        <v>33</v>
      </c>
      <c r="G8" s="18">
        <v>34</v>
      </c>
      <c r="H8" s="18">
        <v>36</v>
      </c>
      <c r="I8" s="18">
        <v>37</v>
      </c>
      <c r="J8" s="18">
        <v>38</v>
      </c>
      <c r="K8" s="18">
        <v>41</v>
      </c>
      <c r="L8" s="18">
        <v>42</v>
      </c>
      <c r="M8" s="18">
        <v>44</v>
      </c>
      <c r="N8" s="18">
        <v>45</v>
      </c>
    </row>
    <row r="9" spans="2:14" ht="12.75" customHeight="1" x14ac:dyDescent="0.2">
      <c r="B9" s="26" t="s">
        <v>20</v>
      </c>
      <c r="C9" s="18">
        <v>57</v>
      </c>
      <c r="D9" s="18">
        <v>60</v>
      </c>
      <c r="E9" s="18">
        <v>62</v>
      </c>
      <c r="F9" s="18">
        <v>64</v>
      </c>
      <c r="G9" s="18">
        <v>67</v>
      </c>
      <c r="H9" s="18">
        <v>69</v>
      </c>
      <c r="I9" s="18">
        <v>71</v>
      </c>
      <c r="J9" s="18">
        <v>73</v>
      </c>
      <c r="K9" s="18">
        <v>79</v>
      </c>
      <c r="L9" s="18">
        <v>82</v>
      </c>
      <c r="M9" s="18">
        <v>85</v>
      </c>
      <c r="N9" s="18">
        <v>88</v>
      </c>
    </row>
    <row r="10" spans="2:14" ht="12.75" customHeight="1" x14ac:dyDescent="0.2">
      <c r="B10" s="26" t="s">
        <v>17</v>
      </c>
      <c r="C10" s="18">
        <v>44</v>
      </c>
      <c r="D10" s="18">
        <v>46</v>
      </c>
      <c r="E10" s="18">
        <v>47</v>
      </c>
      <c r="F10" s="18">
        <v>49</v>
      </c>
      <c r="G10" s="18">
        <v>50</v>
      </c>
      <c r="H10" s="18">
        <v>52</v>
      </c>
      <c r="I10" s="18">
        <v>53</v>
      </c>
      <c r="J10" s="18">
        <v>55</v>
      </c>
      <c r="K10" s="18">
        <v>60</v>
      </c>
      <c r="L10" s="18">
        <v>62</v>
      </c>
      <c r="M10" s="18">
        <v>64</v>
      </c>
      <c r="N10" s="18">
        <v>66</v>
      </c>
    </row>
    <row r="11" spans="2:14" ht="12.75" customHeight="1" x14ac:dyDescent="0.2">
      <c r="B11" s="25" t="s">
        <v>19</v>
      </c>
      <c r="C11" s="18">
        <v>75</v>
      </c>
      <c r="D11" s="18">
        <v>79</v>
      </c>
      <c r="E11" s="18">
        <v>82</v>
      </c>
      <c r="F11" s="18">
        <v>85</v>
      </c>
      <c r="G11" s="18">
        <v>89</v>
      </c>
      <c r="H11" s="18">
        <v>93</v>
      </c>
      <c r="I11" s="18">
        <v>97</v>
      </c>
      <c r="J11" s="18">
        <v>101</v>
      </c>
      <c r="K11" s="18">
        <v>112</v>
      </c>
      <c r="L11" s="18">
        <v>118</v>
      </c>
      <c r="M11" s="18">
        <v>123</v>
      </c>
      <c r="N11" s="18">
        <v>127</v>
      </c>
    </row>
    <row r="12" spans="2:14" ht="12.75" customHeight="1" x14ac:dyDescent="0.2">
      <c r="B12" s="26" t="s">
        <v>18</v>
      </c>
      <c r="C12" s="18">
        <v>69</v>
      </c>
      <c r="D12" s="18">
        <v>73</v>
      </c>
      <c r="E12" s="18">
        <v>76</v>
      </c>
      <c r="F12" s="18">
        <v>80</v>
      </c>
      <c r="G12" s="18">
        <v>84</v>
      </c>
      <c r="H12" s="18">
        <v>87</v>
      </c>
      <c r="I12" s="18">
        <v>91</v>
      </c>
      <c r="J12" s="18">
        <v>96</v>
      </c>
      <c r="K12" s="18">
        <v>107</v>
      </c>
      <c r="L12" s="18">
        <v>113</v>
      </c>
      <c r="M12" s="18">
        <v>119</v>
      </c>
      <c r="N12" s="18">
        <v>123</v>
      </c>
    </row>
    <row r="13" spans="2:14" ht="6.75" customHeight="1" x14ac:dyDescent="0.2">
      <c r="C13" s="19"/>
      <c r="D13" s="19"/>
      <c r="E13" s="19"/>
      <c r="F13" s="19"/>
      <c r="G13" s="19"/>
      <c r="H13" s="19"/>
      <c r="I13" s="19"/>
      <c r="J13" s="19"/>
      <c r="K13" s="19"/>
      <c r="L13" s="19"/>
      <c r="M13" s="19"/>
      <c r="N13" s="19"/>
    </row>
    <row r="14" spans="2:14" ht="12.75" customHeight="1" x14ac:dyDescent="0.2">
      <c r="B14" s="27" t="s">
        <v>21</v>
      </c>
      <c r="C14" s="31"/>
      <c r="D14" s="31"/>
      <c r="E14" s="31"/>
      <c r="F14" s="31"/>
      <c r="G14" s="31"/>
      <c r="H14" s="31"/>
      <c r="I14" s="31"/>
      <c r="J14" s="31"/>
      <c r="K14" s="31"/>
      <c r="L14" s="31"/>
      <c r="M14" s="31"/>
      <c r="N14" s="31"/>
    </row>
    <row r="15" spans="2:14" x14ac:dyDescent="0.2">
      <c r="B15" s="26" t="s">
        <v>13</v>
      </c>
      <c r="C15" s="30" t="s">
        <v>12</v>
      </c>
      <c r="D15" s="30" t="s">
        <v>12</v>
      </c>
      <c r="E15" s="30">
        <v>2E-3</v>
      </c>
      <c r="F15" s="30">
        <v>2E-3</v>
      </c>
      <c r="G15" s="30">
        <v>2E-3</v>
      </c>
      <c r="H15" s="30">
        <v>2E-3</v>
      </c>
      <c r="I15" s="30">
        <v>2E-3</v>
      </c>
      <c r="J15" s="30">
        <v>2E-3</v>
      </c>
      <c r="K15" s="30">
        <v>6.0000000000000001E-3</v>
      </c>
      <c r="L15" s="30">
        <v>6.0000000000000001E-3</v>
      </c>
      <c r="M15" s="30">
        <v>6.0000000000000001E-3</v>
      </c>
      <c r="N15" s="30">
        <v>6.0000000000000001E-3</v>
      </c>
    </row>
    <row r="16" spans="2:14" x14ac:dyDescent="0.2">
      <c r="B16" s="26" t="s">
        <v>15</v>
      </c>
      <c r="C16" s="30" t="s">
        <v>12</v>
      </c>
      <c r="D16" s="30" t="s">
        <v>12</v>
      </c>
      <c r="E16" s="30">
        <v>2.4E-2</v>
      </c>
      <c r="F16" s="30">
        <v>2.4E-2</v>
      </c>
      <c r="G16" s="30">
        <v>2.4E-2</v>
      </c>
      <c r="H16" s="30">
        <v>2.5000000000000001E-2</v>
      </c>
      <c r="I16" s="30">
        <v>2.5000000000000001E-2</v>
      </c>
      <c r="J16" s="30">
        <v>2.5000000000000001E-2</v>
      </c>
      <c r="K16" s="30">
        <v>2.5999999999999999E-2</v>
      </c>
      <c r="L16" s="30">
        <v>2.5999999999999999E-2</v>
      </c>
      <c r="M16" s="30">
        <v>2.7E-2</v>
      </c>
      <c r="N16" s="30">
        <v>2.7E-2</v>
      </c>
    </row>
    <row r="17" spans="2:14" x14ac:dyDescent="0.2">
      <c r="B17" s="26" t="s">
        <v>16</v>
      </c>
      <c r="C17" s="30" t="s">
        <v>12</v>
      </c>
      <c r="D17" s="30" t="s">
        <v>12</v>
      </c>
      <c r="E17" s="30">
        <v>3.5999999999999997E-2</v>
      </c>
      <c r="F17" s="30">
        <v>3.6999999999999998E-2</v>
      </c>
      <c r="G17" s="30">
        <v>3.6999999999999998E-2</v>
      </c>
      <c r="H17" s="30">
        <v>3.6999999999999998E-2</v>
      </c>
      <c r="I17" s="30">
        <v>3.6999999999999998E-2</v>
      </c>
      <c r="J17" s="30">
        <v>3.7999999999999999E-2</v>
      </c>
      <c r="K17" s="30">
        <v>2.7E-2</v>
      </c>
      <c r="L17" s="30">
        <v>2.7E-2</v>
      </c>
      <c r="M17" s="30">
        <v>2.7E-2</v>
      </c>
      <c r="N17" s="30">
        <v>2.7E-2</v>
      </c>
    </row>
    <row r="18" spans="2:14" x14ac:dyDescent="0.2">
      <c r="B18" s="26" t="s">
        <v>20</v>
      </c>
      <c r="C18" s="30" t="s">
        <v>12</v>
      </c>
      <c r="D18" s="30" t="s">
        <v>12</v>
      </c>
      <c r="E18" s="30">
        <v>0.04</v>
      </c>
      <c r="F18" s="30">
        <v>0.04</v>
      </c>
      <c r="G18" s="30">
        <v>0.04</v>
      </c>
      <c r="H18" s="30">
        <v>0.04</v>
      </c>
      <c r="I18" s="30">
        <v>0.04</v>
      </c>
      <c r="J18" s="30">
        <v>3.9E-2</v>
      </c>
      <c r="K18" s="30">
        <v>2.3E-2</v>
      </c>
      <c r="L18" s="30">
        <v>2.3E-2</v>
      </c>
      <c r="M18" s="30">
        <v>2.3E-2</v>
      </c>
      <c r="N18" s="30">
        <v>2.1999999999999999E-2</v>
      </c>
    </row>
    <row r="19" spans="2:14" x14ac:dyDescent="0.2">
      <c r="B19" s="26" t="s">
        <v>17</v>
      </c>
      <c r="C19" s="30" t="s">
        <v>12</v>
      </c>
      <c r="D19" s="30" t="s">
        <v>12</v>
      </c>
      <c r="E19" s="30">
        <v>4.2999999999999997E-2</v>
      </c>
      <c r="F19" s="30">
        <v>4.2999999999999997E-2</v>
      </c>
      <c r="G19" s="30">
        <v>4.2999999999999997E-2</v>
      </c>
      <c r="H19" s="30">
        <v>4.2999999999999997E-2</v>
      </c>
      <c r="I19" s="30">
        <v>4.3999999999999997E-2</v>
      </c>
      <c r="J19" s="30">
        <v>4.3999999999999997E-2</v>
      </c>
      <c r="K19" s="30">
        <v>1.6E-2</v>
      </c>
      <c r="L19" s="30">
        <v>1.4999999999999999E-2</v>
      </c>
      <c r="M19" s="30">
        <v>1.6E-2</v>
      </c>
      <c r="N19" s="30">
        <v>1.6E-2</v>
      </c>
    </row>
    <row r="20" spans="2:14" x14ac:dyDescent="0.2">
      <c r="B20" s="25" t="s">
        <v>19</v>
      </c>
      <c r="C20" s="30" t="s">
        <v>12</v>
      </c>
      <c r="D20" s="30" t="s">
        <v>12</v>
      </c>
      <c r="E20" s="30">
        <v>0.02</v>
      </c>
      <c r="F20" s="30">
        <v>2.1000000000000001E-2</v>
      </c>
      <c r="G20" s="30">
        <v>2.1000000000000001E-2</v>
      </c>
      <c r="H20" s="30">
        <v>2.1000000000000001E-2</v>
      </c>
      <c r="I20" s="30">
        <v>2.1000000000000001E-2</v>
      </c>
      <c r="J20" s="30">
        <v>2.1000000000000001E-2</v>
      </c>
      <c r="K20" s="30">
        <v>3.0000000000000001E-3</v>
      </c>
      <c r="L20" s="30">
        <v>3.0000000000000001E-3</v>
      </c>
      <c r="M20" s="30">
        <v>3.0000000000000001E-3</v>
      </c>
      <c r="N20" s="30">
        <v>3.0000000000000001E-3</v>
      </c>
    </row>
    <row r="21" spans="2:14" x14ac:dyDescent="0.2">
      <c r="B21" s="26" t="s">
        <v>18</v>
      </c>
      <c r="C21" s="30" t="s">
        <v>12</v>
      </c>
      <c r="D21" s="30" t="s">
        <v>12</v>
      </c>
      <c r="E21" s="30">
        <v>2E-3</v>
      </c>
      <c r="F21" s="30">
        <v>2E-3</v>
      </c>
      <c r="G21" s="30">
        <v>2E-3</v>
      </c>
      <c r="H21" s="30">
        <v>2E-3</v>
      </c>
      <c r="I21" s="30">
        <v>2E-3</v>
      </c>
      <c r="J21" s="30">
        <v>2E-3</v>
      </c>
      <c r="K21" s="30">
        <v>0</v>
      </c>
      <c r="L21" s="30">
        <v>0</v>
      </c>
      <c r="M21" s="30">
        <v>0</v>
      </c>
      <c r="N21" s="30">
        <v>0</v>
      </c>
    </row>
    <row r="22" spans="2:14" ht="6.75" customHeight="1" x14ac:dyDescent="0.2">
      <c r="B22" s="26"/>
      <c r="C22" s="29"/>
      <c r="D22" s="29"/>
      <c r="E22" s="29"/>
      <c r="F22" s="29"/>
      <c r="G22" s="29"/>
      <c r="H22" s="29"/>
      <c r="I22" s="29"/>
      <c r="J22" s="29"/>
      <c r="K22" s="29"/>
      <c r="L22" s="29"/>
      <c r="M22" s="29"/>
      <c r="N22" s="29"/>
    </row>
    <row r="23" spans="2:14" x14ac:dyDescent="0.2">
      <c r="B23" s="27" t="s">
        <v>22</v>
      </c>
      <c r="C23" s="29"/>
      <c r="D23" s="29"/>
      <c r="E23" s="29"/>
      <c r="F23" s="29"/>
      <c r="G23" s="29"/>
      <c r="H23" s="29"/>
      <c r="I23" s="29"/>
      <c r="J23" s="29"/>
      <c r="K23" s="29"/>
      <c r="L23" s="29"/>
      <c r="M23" s="29"/>
      <c r="N23" s="29"/>
    </row>
    <row r="24" spans="2:14" x14ac:dyDescent="0.2">
      <c r="B24" s="26" t="s">
        <v>13</v>
      </c>
      <c r="C24" s="30" t="s">
        <v>12</v>
      </c>
      <c r="D24" s="30" t="s">
        <v>12</v>
      </c>
      <c r="E24" s="30">
        <v>4.0000000000000001E-3</v>
      </c>
      <c r="F24" s="30">
        <v>4.0000000000000001E-3</v>
      </c>
      <c r="G24" s="30">
        <v>4.0000000000000001E-3</v>
      </c>
      <c r="H24" s="30">
        <v>4.0000000000000001E-3</v>
      </c>
      <c r="I24" s="30">
        <v>4.0000000000000001E-3</v>
      </c>
      <c r="J24" s="30">
        <v>4.0000000000000001E-3</v>
      </c>
      <c r="K24" s="30">
        <v>1.2E-2</v>
      </c>
      <c r="L24" s="30">
        <v>1.2E-2</v>
      </c>
      <c r="M24" s="30">
        <v>1.2999999999999999E-2</v>
      </c>
      <c r="N24" s="30">
        <v>1.2999999999999999E-2</v>
      </c>
    </row>
    <row r="25" spans="2:14" x14ac:dyDescent="0.2">
      <c r="B25" s="26" t="s">
        <v>15</v>
      </c>
      <c r="C25" s="30" t="s">
        <v>12</v>
      </c>
      <c r="D25" s="30" t="s">
        <v>12</v>
      </c>
      <c r="E25" s="30">
        <v>4.8000000000000001E-2</v>
      </c>
      <c r="F25" s="30">
        <v>4.8000000000000001E-2</v>
      </c>
      <c r="G25" s="30">
        <v>4.9000000000000002E-2</v>
      </c>
      <c r="H25" s="30">
        <v>4.9000000000000002E-2</v>
      </c>
      <c r="I25" s="30">
        <v>4.9000000000000002E-2</v>
      </c>
      <c r="J25" s="30">
        <v>5.0999999999999997E-2</v>
      </c>
      <c r="K25" s="30">
        <v>5.1999999999999998E-2</v>
      </c>
      <c r="L25" s="30">
        <v>5.1999999999999998E-2</v>
      </c>
      <c r="M25" s="30">
        <v>5.2999999999999999E-2</v>
      </c>
      <c r="N25" s="30">
        <v>5.2999999999999999E-2</v>
      </c>
    </row>
    <row r="26" spans="2:14" x14ac:dyDescent="0.2">
      <c r="B26" s="26" t="s">
        <v>16</v>
      </c>
      <c r="C26" s="30" t="s">
        <v>12</v>
      </c>
      <c r="D26" s="30" t="s">
        <v>12</v>
      </c>
      <c r="E26" s="30">
        <v>7.2999999999999995E-2</v>
      </c>
      <c r="F26" s="30">
        <v>7.2999999999999995E-2</v>
      </c>
      <c r="G26" s="30">
        <v>7.3999999999999996E-2</v>
      </c>
      <c r="H26" s="30">
        <v>7.3999999999999996E-2</v>
      </c>
      <c r="I26" s="30">
        <v>7.4999999999999997E-2</v>
      </c>
      <c r="J26" s="30">
        <v>7.4999999999999997E-2</v>
      </c>
      <c r="K26" s="30">
        <v>5.3999999999999999E-2</v>
      </c>
      <c r="L26" s="30">
        <v>5.5E-2</v>
      </c>
      <c r="M26" s="30">
        <v>5.5E-2</v>
      </c>
      <c r="N26" s="30">
        <v>5.3999999999999999E-2</v>
      </c>
    </row>
    <row r="27" spans="2:14" x14ac:dyDescent="0.2">
      <c r="B27" s="26" t="s">
        <v>20</v>
      </c>
      <c r="C27" s="30" t="s">
        <v>12</v>
      </c>
      <c r="D27" s="30" t="s">
        <v>12</v>
      </c>
      <c r="E27" s="30">
        <v>7.9000000000000001E-2</v>
      </c>
      <c r="F27" s="30">
        <v>7.9000000000000001E-2</v>
      </c>
      <c r="G27" s="30">
        <v>7.9000000000000001E-2</v>
      </c>
      <c r="H27" s="30">
        <v>7.9000000000000001E-2</v>
      </c>
      <c r="I27" s="30">
        <v>7.9000000000000001E-2</v>
      </c>
      <c r="J27" s="30">
        <v>7.9000000000000001E-2</v>
      </c>
      <c r="K27" s="30">
        <v>4.4999999999999998E-2</v>
      </c>
      <c r="L27" s="30">
        <v>4.4999999999999998E-2</v>
      </c>
      <c r="M27" s="30">
        <v>4.4999999999999998E-2</v>
      </c>
      <c r="N27" s="30">
        <v>4.4999999999999998E-2</v>
      </c>
    </row>
    <row r="28" spans="2:14" x14ac:dyDescent="0.2">
      <c r="B28" s="26" t="s">
        <v>17</v>
      </c>
      <c r="C28" s="30" t="s">
        <v>12</v>
      </c>
      <c r="D28" s="30" t="s">
        <v>12</v>
      </c>
      <c r="E28" s="30">
        <v>8.5000000000000006E-2</v>
      </c>
      <c r="F28" s="30">
        <v>8.5999999999999993E-2</v>
      </c>
      <c r="G28" s="30">
        <v>8.5999999999999993E-2</v>
      </c>
      <c r="H28" s="30">
        <v>8.5999999999999993E-2</v>
      </c>
      <c r="I28" s="30">
        <v>8.6999999999999994E-2</v>
      </c>
      <c r="J28" s="30">
        <v>8.7999999999999995E-2</v>
      </c>
      <c r="K28" s="30">
        <v>3.1E-2</v>
      </c>
      <c r="L28" s="30">
        <v>3.1E-2</v>
      </c>
      <c r="M28" s="30">
        <v>3.1E-2</v>
      </c>
      <c r="N28" s="30">
        <v>3.1E-2</v>
      </c>
    </row>
    <row r="29" spans="2:14" x14ac:dyDescent="0.2">
      <c r="B29" s="25" t="s">
        <v>19</v>
      </c>
      <c r="C29" s="30" t="s">
        <v>12</v>
      </c>
      <c r="D29" s="30" t="s">
        <v>12</v>
      </c>
      <c r="E29" s="30">
        <v>4.1000000000000002E-2</v>
      </c>
      <c r="F29" s="30">
        <v>4.1000000000000002E-2</v>
      </c>
      <c r="G29" s="30">
        <v>4.1000000000000002E-2</v>
      </c>
      <c r="H29" s="30">
        <v>4.1000000000000002E-2</v>
      </c>
      <c r="I29" s="30">
        <v>4.1000000000000002E-2</v>
      </c>
      <c r="J29" s="30">
        <v>4.1000000000000002E-2</v>
      </c>
      <c r="K29" s="30">
        <v>7.0000000000000001E-3</v>
      </c>
      <c r="L29" s="30">
        <v>7.0000000000000001E-3</v>
      </c>
      <c r="M29" s="30">
        <v>7.0000000000000001E-3</v>
      </c>
      <c r="N29" s="30">
        <v>7.0000000000000001E-3</v>
      </c>
    </row>
    <row r="30" spans="2:14" x14ac:dyDescent="0.2">
      <c r="B30" s="26" t="s">
        <v>18</v>
      </c>
      <c r="C30" s="30" t="s">
        <v>12</v>
      </c>
      <c r="D30" s="30" t="s">
        <v>12</v>
      </c>
      <c r="E30" s="30">
        <v>4.0000000000000001E-3</v>
      </c>
      <c r="F30" s="30">
        <v>4.0000000000000001E-3</v>
      </c>
      <c r="G30" s="30">
        <v>4.0000000000000001E-3</v>
      </c>
      <c r="H30" s="30">
        <v>4.0000000000000001E-3</v>
      </c>
      <c r="I30" s="30">
        <v>4.0000000000000001E-3</v>
      </c>
      <c r="J30" s="30">
        <v>4.0000000000000001E-3</v>
      </c>
      <c r="K30" s="30">
        <v>1E-3</v>
      </c>
      <c r="L30" s="30">
        <v>1E-3</v>
      </c>
      <c r="M30" s="30">
        <v>1E-3</v>
      </c>
      <c r="N30" s="30">
        <v>1E-3</v>
      </c>
    </row>
    <row r="31" spans="2:14" ht="6" customHeight="1" x14ac:dyDescent="0.2">
      <c r="B31" s="26"/>
      <c r="C31" s="29"/>
      <c r="D31" s="29"/>
      <c r="E31" s="29"/>
      <c r="F31" s="29"/>
      <c r="G31" s="29"/>
      <c r="H31" s="29"/>
      <c r="I31" s="29"/>
      <c r="J31" s="29"/>
      <c r="K31" s="29"/>
      <c r="L31" s="29"/>
      <c r="M31" s="29"/>
      <c r="N31" s="29"/>
    </row>
    <row r="32" spans="2:14" x14ac:dyDescent="0.2">
      <c r="B32" s="27" t="s">
        <v>23</v>
      </c>
      <c r="C32" s="29"/>
      <c r="D32" s="29"/>
      <c r="E32" s="29"/>
      <c r="F32" s="29"/>
      <c r="G32" s="29"/>
      <c r="H32" s="29"/>
      <c r="I32" s="29"/>
      <c r="J32" s="29"/>
      <c r="K32" s="29"/>
      <c r="L32" s="29"/>
      <c r="M32" s="29"/>
      <c r="N32" s="29"/>
    </row>
    <row r="33" spans="2:14" x14ac:dyDescent="0.2">
      <c r="B33" s="26" t="s">
        <v>13</v>
      </c>
      <c r="C33" s="30" t="s">
        <v>12</v>
      </c>
      <c r="D33" s="30" t="s">
        <v>12</v>
      </c>
      <c r="E33" s="30">
        <v>8.0000000000000002E-3</v>
      </c>
      <c r="F33" s="30">
        <v>8.0000000000000002E-3</v>
      </c>
      <c r="G33" s="30">
        <v>8.0000000000000002E-3</v>
      </c>
      <c r="H33" s="30">
        <v>8.0000000000000002E-3</v>
      </c>
      <c r="I33" s="30">
        <v>8.9999999999999993E-3</v>
      </c>
      <c r="J33" s="30">
        <v>8.9999999999999993E-3</v>
      </c>
      <c r="K33" s="30">
        <v>2.5999999999999999E-2</v>
      </c>
      <c r="L33" s="30">
        <v>2.7E-2</v>
      </c>
      <c r="M33" s="30">
        <v>2.8000000000000001E-2</v>
      </c>
      <c r="N33" s="30">
        <v>2.9000000000000001E-2</v>
      </c>
    </row>
    <row r="34" spans="2:14" x14ac:dyDescent="0.2">
      <c r="B34" s="26" t="s">
        <v>15</v>
      </c>
      <c r="C34" s="30" t="s">
        <v>12</v>
      </c>
      <c r="D34" s="30" t="s">
        <v>12</v>
      </c>
      <c r="E34" s="30">
        <v>0.107</v>
      </c>
      <c r="F34" s="30">
        <v>0.107</v>
      </c>
      <c r="G34" s="30">
        <v>0.109</v>
      </c>
      <c r="H34" s="30">
        <v>0.11</v>
      </c>
      <c r="I34" s="30">
        <v>0.111</v>
      </c>
      <c r="J34" s="30">
        <v>0.114</v>
      </c>
      <c r="K34" s="30">
        <v>0.11600000000000001</v>
      </c>
      <c r="L34" s="30">
        <v>0.11700000000000001</v>
      </c>
      <c r="M34" s="30">
        <v>0.11899999999999999</v>
      </c>
      <c r="N34" s="30">
        <v>0.11899999999999999</v>
      </c>
    </row>
    <row r="35" spans="2:14" x14ac:dyDescent="0.2">
      <c r="B35" s="26" t="s">
        <v>16</v>
      </c>
      <c r="C35" s="30" t="s">
        <v>12</v>
      </c>
      <c r="D35" s="30" t="s">
        <v>12</v>
      </c>
      <c r="E35" s="30">
        <v>0.154</v>
      </c>
      <c r="F35" s="30">
        <v>0.16</v>
      </c>
      <c r="G35" s="30">
        <v>0.16800000000000001</v>
      </c>
      <c r="H35" s="30">
        <v>0.17299999999999999</v>
      </c>
      <c r="I35" s="30">
        <v>0.18</v>
      </c>
      <c r="J35" s="30">
        <v>0.188</v>
      </c>
      <c r="K35" s="30">
        <v>0.14399999999999999</v>
      </c>
      <c r="L35" s="30">
        <v>0.14799999999999999</v>
      </c>
      <c r="M35" s="30">
        <v>0.15</v>
      </c>
      <c r="N35" s="30">
        <v>0.151</v>
      </c>
    </row>
    <row r="36" spans="2:14" x14ac:dyDescent="0.2">
      <c r="B36" s="26" t="s">
        <v>20</v>
      </c>
      <c r="C36" s="30" t="s">
        <v>12</v>
      </c>
      <c r="D36" s="30" t="s">
        <v>12</v>
      </c>
      <c r="E36" s="30">
        <v>0.11799999999999999</v>
      </c>
      <c r="F36" s="30">
        <v>0.11799999999999999</v>
      </c>
      <c r="G36" s="30">
        <v>0.11799999999999999</v>
      </c>
      <c r="H36" s="30">
        <v>0.11799999999999999</v>
      </c>
      <c r="I36" s="30">
        <v>0.11799999999999999</v>
      </c>
      <c r="J36" s="30">
        <v>0.11799999999999999</v>
      </c>
      <c r="K36" s="30">
        <v>6.8000000000000005E-2</v>
      </c>
      <c r="L36" s="30">
        <v>6.9000000000000006E-2</v>
      </c>
      <c r="M36" s="30">
        <v>7.0000000000000007E-2</v>
      </c>
      <c r="N36" s="30">
        <v>7.1999999999999995E-2</v>
      </c>
    </row>
    <row r="37" spans="2:14" x14ac:dyDescent="0.2">
      <c r="B37" s="26" t="s">
        <v>17</v>
      </c>
      <c r="C37" s="30" t="s">
        <v>12</v>
      </c>
      <c r="D37" s="30" t="s">
        <v>12</v>
      </c>
      <c r="E37" s="30">
        <v>0.107</v>
      </c>
      <c r="F37" s="30">
        <v>0.11</v>
      </c>
      <c r="G37" s="30">
        <v>0.113</v>
      </c>
      <c r="H37" s="30">
        <v>0.11600000000000001</v>
      </c>
      <c r="I37" s="30">
        <v>0.12</v>
      </c>
      <c r="J37" s="30">
        <v>0.124</v>
      </c>
      <c r="K37" s="30">
        <v>5.1999999999999998E-2</v>
      </c>
      <c r="L37" s="30">
        <v>5.1999999999999998E-2</v>
      </c>
      <c r="M37" s="30">
        <v>5.3999999999999999E-2</v>
      </c>
      <c r="N37" s="30">
        <v>5.5E-2</v>
      </c>
    </row>
    <row r="38" spans="2:14" x14ac:dyDescent="0.2">
      <c r="B38" s="25" t="s">
        <v>19</v>
      </c>
      <c r="C38" s="30" t="s">
        <v>12</v>
      </c>
      <c r="D38" s="30" t="s">
        <v>12</v>
      </c>
      <c r="E38" s="30">
        <v>4.8000000000000001E-2</v>
      </c>
      <c r="F38" s="30">
        <v>4.9000000000000002E-2</v>
      </c>
      <c r="G38" s="30">
        <v>4.9000000000000002E-2</v>
      </c>
      <c r="H38" s="30">
        <v>4.9000000000000002E-2</v>
      </c>
      <c r="I38" s="30">
        <v>4.9000000000000002E-2</v>
      </c>
      <c r="J38" s="30">
        <v>4.9000000000000002E-2</v>
      </c>
      <c r="K38" s="30">
        <v>8.0000000000000002E-3</v>
      </c>
      <c r="L38" s="30">
        <v>8.0000000000000002E-3</v>
      </c>
      <c r="M38" s="30">
        <v>8.0000000000000002E-3</v>
      </c>
      <c r="N38" s="30">
        <v>8.0000000000000002E-3</v>
      </c>
    </row>
    <row r="39" spans="2:14" x14ac:dyDescent="0.2">
      <c r="B39" s="28" t="s">
        <v>18</v>
      </c>
      <c r="C39" s="32" t="s">
        <v>12</v>
      </c>
      <c r="D39" s="32" t="s">
        <v>12</v>
      </c>
      <c r="E39" s="32">
        <v>4.0000000000000001E-3</v>
      </c>
      <c r="F39" s="32">
        <v>4.0000000000000001E-3</v>
      </c>
      <c r="G39" s="32">
        <v>4.0000000000000001E-3</v>
      </c>
      <c r="H39" s="32">
        <v>4.0000000000000001E-3</v>
      </c>
      <c r="I39" s="32">
        <v>4.0000000000000001E-3</v>
      </c>
      <c r="J39" s="32">
        <v>4.0000000000000001E-3</v>
      </c>
      <c r="K39" s="32">
        <v>1E-3</v>
      </c>
      <c r="L39" s="32">
        <v>1E-3</v>
      </c>
      <c r="M39" s="32">
        <v>1E-3</v>
      </c>
      <c r="N39" s="32">
        <v>1E-3</v>
      </c>
    </row>
    <row r="40" spans="2:14" x14ac:dyDescent="0.2">
      <c r="B40" s="14" t="s">
        <v>33</v>
      </c>
    </row>
    <row r="41" spans="2:14" ht="36" customHeight="1" x14ac:dyDescent="0.2">
      <c r="B41" s="53" t="s">
        <v>56</v>
      </c>
      <c r="C41" s="53"/>
      <c r="D41" s="53"/>
      <c r="E41" s="53"/>
      <c r="F41" s="53"/>
      <c r="G41" s="53"/>
      <c r="H41" s="53"/>
      <c r="I41" s="53"/>
      <c r="J41" s="53"/>
      <c r="K41" s="53"/>
      <c r="L41" s="53"/>
      <c r="M41" s="53"/>
      <c r="N41" s="53"/>
    </row>
  </sheetData>
  <mergeCells count="1">
    <mergeCell ref="B41:N41"/>
  </mergeCells>
  <pageMargins left="0.7" right="0.7" top="0.75" bottom="0.75" header="0.3" footer="0.3"/>
  <pageSetup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41"/>
  <sheetViews>
    <sheetView workbookViewId="0"/>
  </sheetViews>
  <sheetFormatPr defaultColWidth="9.140625" defaultRowHeight="12.75" x14ac:dyDescent="0.2"/>
  <cols>
    <col min="1" max="1" width="5.28515625" style="1" customWidth="1"/>
    <col min="2" max="2" width="33" style="1" customWidth="1"/>
    <col min="3" max="14" width="9" style="2" customWidth="1"/>
    <col min="15" max="16384" width="9.140625" style="1"/>
  </cols>
  <sheetData>
    <row r="2" spans="2:28" s="12" customFormat="1" ht="19.5" customHeight="1" x14ac:dyDescent="0.25">
      <c r="B2" s="22" t="s">
        <v>27</v>
      </c>
      <c r="C2" s="17"/>
      <c r="D2" s="17"/>
      <c r="E2" s="17"/>
      <c r="F2" s="17"/>
      <c r="G2" s="17"/>
      <c r="H2" s="17"/>
      <c r="I2" s="17"/>
      <c r="J2" s="17"/>
      <c r="K2" s="17"/>
      <c r="L2" s="17"/>
      <c r="M2" s="17"/>
      <c r="N2" s="17"/>
    </row>
    <row r="3" spans="2:28" s="12" customFormat="1" ht="15" customHeight="1" x14ac:dyDescent="0.25">
      <c r="B3" s="21" t="s">
        <v>43</v>
      </c>
      <c r="C3" s="13"/>
      <c r="D3" s="13"/>
      <c r="E3" s="13"/>
      <c r="F3" s="13"/>
      <c r="G3" s="13"/>
      <c r="H3" s="13"/>
      <c r="I3" s="13"/>
      <c r="J3" s="13"/>
      <c r="K3" s="13"/>
      <c r="L3" s="13"/>
      <c r="M3" s="13"/>
      <c r="N3" s="13"/>
    </row>
    <row r="4" spans="2:28" ht="16.5" customHeight="1" x14ac:dyDescent="0.2">
      <c r="B4" s="6"/>
      <c r="C4" s="7">
        <v>2018</v>
      </c>
      <c r="D4" s="7">
        <v>2019</v>
      </c>
      <c r="E4" s="7">
        <v>2020</v>
      </c>
      <c r="F4" s="7">
        <v>2021</v>
      </c>
      <c r="G4" s="7">
        <f t="shared" ref="G4:N4" si="0">F4+1</f>
        <v>2022</v>
      </c>
      <c r="H4" s="7">
        <f t="shared" si="0"/>
        <v>2023</v>
      </c>
      <c r="I4" s="7">
        <f t="shared" si="0"/>
        <v>2024</v>
      </c>
      <c r="J4" s="7">
        <f t="shared" si="0"/>
        <v>2025</v>
      </c>
      <c r="K4" s="7">
        <f t="shared" si="0"/>
        <v>2026</v>
      </c>
      <c r="L4" s="7">
        <f t="shared" si="0"/>
        <v>2027</v>
      </c>
      <c r="M4" s="7">
        <f t="shared" si="0"/>
        <v>2028</v>
      </c>
      <c r="N4" s="7">
        <f t="shared" si="0"/>
        <v>2029</v>
      </c>
    </row>
    <row r="5" spans="2:28" ht="12.75" customHeight="1" x14ac:dyDescent="0.2">
      <c r="B5" s="16" t="s">
        <v>46</v>
      </c>
      <c r="C5" s="18">
        <v>301</v>
      </c>
      <c r="D5" s="18">
        <v>316</v>
      </c>
      <c r="E5" s="18">
        <v>329</v>
      </c>
      <c r="F5" s="18">
        <v>342</v>
      </c>
      <c r="G5" s="18">
        <v>356</v>
      </c>
      <c r="H5" s="18">
        <v>368</v>
      </c>
      <c r="I5" s="18">
        <v>383</v>
      </c>
      <c r="J5" s="18">
        <v>398</v>
      </c>
      <c r="K5" s="18">
        <v>436</v>
      </c>
      <c r="L5" s="18">
        <v>454</v>
      </c>
      <c r="M5" s="18">
        <v>474</v>
      </c>
      <c r="N5" s="18">
        <v>489</v>
      </c>
      <c r="P5" s="20"/>
      <c r="Q5" s="20"/>
      <c r="R5" s="20"/>
      <c r="S5" s="20"/>
      <c r="T5" s="20"/>
      <c r="U5" s="20"/>
      <c r="V5" s="20"/>
      <c r="W5" s="20"/>
      <c r="X5" s="20"/>
      <c r="Y5" s="20"/>
      <c r="Z5" s="20"/>
      <c r="AA5" s="20"/>
      <c r="AB5" s="20">
        <f t="shared" ref="AB5:AB12" si="1">ROUND(O5,0)</f>
        <v>0</v>
      </c>
    </row>
    <row r="6" spans="2:28" ht="12.75" customHeight="1" x14ac:dyDescent="0.2">
      <c r="B6" s="26" t="s">
        <v>13</v>
      </c>
      <c r="C6" s="18">
        <v>10</v>
      </c>
      <c r="D6" s="18">
        <v>11</v>
      </c>
      <c r="E6" s="18">
        <v>11</v>
      </c>
      <c r="F6" s="18">
        <v>11</v>
      </c>
      <c r="G6" s="18">
        <v>12</v>
      </c>
      <c r="H6" s="18">
        <v>12</v>
      </c>
      <c r="I6" s="18">
        <v>13</v>
      </c>
      <c r="J6" s="18">
        <v>13</v>
      </c>
      <c r="K6" s="18">
        <v>13</v>
      </c>
      <c r="L6" s="18">
        <v>14</v>
      </c>
      <c r="M6" s="18">
        <v>14</v>
      </c>
      <c r="N6" s="18">
        <v>15</v>
      </c>
      <c r="P6" s="20"/>
      <c r="Q6" s="20"/>
      <c r="R6" s="20"/>
      <c r="S6" s="20"/>
      <c r="T6" s="20"/>
      <c r="U6" s="20"/>
      <c r="V6" s="20"/>
      <c r="W6" s="20"/>
      <c r="X6" s="20"/>
      <c r="Y6" s="20"/>
      <c r="Z6" s="20"/>
      <c r="AA6" s="20"/>
      <c r="AB6" s="20">
        <f t="shared" si="1"/>
        <v>0</v>
      </c>
    </row>
    <row r="7" spans="2:28" ht="12.75" customHeight="1" x14ac:dyDescent="0.2">
      <c r="B7" s="26" t="s">
        <v>15</v>
      </c>
      <c r="C7" s="18">
        <v>17</v>
      </c>
      <c r="D7" s="18">
        <v>18</v>
      </c>
      <c r="E7" s="18">
        <v>18</v>
      </c>
      <c r="F7" s="18">
        <v>19</v>
      </c>
      <c r="G7" s="18">
        <v>19</v>
      </c>
      <c r="H7" s="18">
        <v>20</v>
      </c>
      <c r="I7" s="18">
        <v>21</v>
      </c>
      <c r="J7" s="18">
        <v>21</v>
      </c>
      <c r="K7" s="18">
        <v>23</v>
      </c>
      <c r="L7" s="18">
        <v>23</v>
      </c>
      <c r="M7" s="18">
        <v>24</v>
      </c>
      <c r="N7" s="18">
        <v>25</v>
      </c>
      <c r="P7" s="20"/>
      <c r="Q7" s="20"/>
      <c r="R7" s="20"/>
      <c r="S7" s="20"/>
      <c r="T7" s="20"/>
      <c r="U7" s="20"/>
      <c r="V7" s="20"/>
      <c r="W7" s="20"/>
      <c r="X7" s="20"/>
      <c r="Y7" s="20"/>
      <c r="Z7" s="20"/>
      <c r="AA7" s="20"/>
      <c r="AB7" s="20">
        <f t="shared" si="1"/>
        <v>0</v>
      </c>
    </row>
    <row r="8" spans="2:28" ht="12.75" customHeight="1" x14ac:dyDescent="0.2">
      <c r="B8" s="26" t="s">
        <v>16</v>
      </c>
      <c r="C8" s="18">
        <v>30</v>
      </c>
      <c r="D8" s="18">
        <v>31</v>
      </c>
      <c r="E8" s="18">
        <v>32</v>
      </c>
      <c r="F8" s="18">
        <v>33</v>
      </c>
      <c r="G8" s="18">
        <v>34</v>
      </c>
      <c r="H8" s="18">
        <v>36</v>
      </c>
      <c r="I8" s="18">
        <v>37</v>
      </c>
      <c r="J8" s="18">
        <v>38</v>
      </c>
      <c r="K8" s="18">
        <v>41</v>
      </c>
      <c r="L8" s="18">
        <v>42</v>
      </c>
      <c r="M8" s="18">
        <v>44</v>
      </c>
      <c r="N8" s="18">
        <v>45</v>
      </c>
      <c r="P8" s="20"/>
      <c r="Q8" s="20"/>
      <c r="R8" s="20"/>
      <c r="S8" s="20"/>
      <c r="T8" s="20"/>
      <c r="U8" s="20"/>
      <c r="V8" s="20"/>
      <c r="W8" s="20"/>
      <c r="X8" s="20"/>
      <c r="Y8" s="20"/>
      <c r="Z8" s="20"/>
      <c r="AA8" s="20"/>
      <c r="AB8" s="20">
        <f t="shared" si="1"/>
        <v>0</v>
      </c>
    </row>
    <row r="9" spans="2:28" ht="12.75" customHeight="1" x14ac:dyDescent="0.2">
      <c r="B9" s="26" t="s">
        <v>20</v>
      </c>
      <c r="C9" s="18">
        <v>57</v>
      </c>
      <c r="D9" s="18">
        <v>60</v>
      </c>
      <c r="E9" s="18">
        <v>62</v>
      </c>
      <c r="F9" s="18">
        <v>64</v>
      </c>
      <c r="G9" s="18">
        <v>67</v>
      </c>
      <c r="H9" s="18">
        <v>69</v>
      </c>
      <c r="I9" s="18">
        <v>71</v>
      </c>
      <c r="J9" s="18">
        <v>73</v>
      </c>
      <c r="K9" s="18">
        <v>79</v>
      </c>
      <c r="L9" s="18">
        <v>82</v>
      </c>
      <c r="M9" s="18">
        <v>85</v>
      </c>
      <c r="N9" s="18">
        <v>88</v>
      </c>
      <c r="P9" s="20"/>
      <c r="Q9" s="20"/>
      <c r="R9" s="20"/>
      <c r="S9" s="20"/>
      <c r="T9" s="20"/>
      <c r="U9" s="20"/>
      <c r="V9" s="20"/>
      <c r="W9" s="20"/>
      <c r="X9" s="20"/>
      <c r="Y9" s="20"/>
      <c r="Z9" s="20"/>
      <c r="AA9" s="20"/>
      <c r="AB9" s="20">
        <f t="shared" si="1"/>
        <v>0</v>
      </c>
    </row>
    <row r="10" spans="2:28" ht="12.75" customHeight="1" x14ac:dyDescent="0.2">
      <c r="B10" s="26" t="s">
        <v>17</v>
      </c>
      <c r="C10" s="18">
        <v>44</v>
      </c>
      <c r="D10" s="18">
        <v>46</v>
      </c>
      <c r="E10" s="18">
        <v>47</v>
      </c>
      <c r="F10" s="18">
        <v>49</v>
      </c>
      <c r="G10" s="18">
        <v>50</v>
      </c>
      <c r="H10" s="18">
        <v>52</v>
      </c>
      <c r="I10" s="18">
        <v>53</v>
      </c>
      <c r="J10" s="18">
        <v>55</v>
      </c>
      <c r="K10" s="18">
        <v>60</v>
      </c>
      <c r="L10" s="18">
        <v>62</v>
      </c>
      <c r="M10" s="18">
        <v>64</v>
      </c>
      <c r="N10" s="18">
        <v>66</v>
      </c>
      <c r="P10" s="20"/>
      <c r="Q10" s="20"/>
      <c r="R10" s="20"/>
      <c r="S10" s="20"/>
      <c r="T10" s="20"/>
      <c r="U10" s="20"/>
      <c r="V10" s="20"/>
      <c r="W10" s="20"/>
      <c r="X10" s="20"/>
      <c r="Y10" s="20"/>
      <c r="Z10" s="20"/>
      <c r="AA10" s="20"/>
      <c r="AB10" s="20">
        <f t="shared" si="1"/>
        <v>0</v>
      </c>
    </row>
    <row r="11" spans="2:28" ht="12.75" customHeight="1" x14ac:dyDescent="0.2">
      <c r="B11" s="25" t="s">
        <v>19</v>
      </c>
      <c r="C11" s="18">
        <v>75</v>
      </c>
      <c r="D11" s="18">
        <v>79</v>
      </c>
      <c r="E11" s="18">
        <v>82</v>
      </c>
      <c r="F11" s="18">
        <v>85</v>
      </c>
      <c r="G11" s="18">
        <v>89</v>
      </c>
      <c r="H11" s="18">
        <v>93</v>
      </c>
      <c r="I11" s="18">
        <v>97</v>
      </c>
      <c r="J11" s="18">
        <v>101</v>
      </c>
      <c r="K11" s="18">
        <v>112</v>
      </c>
      <c r="L11" s="18">
        <v>118</v>
      </c>
      <c r="M11" s="18">
        <v>123</v>
      </c>
      <c r="N11" s="18">
        <v>127</v>
      </c>
      <c r="P11" s="20"/>
      <c r="Q11" s="20"/>
      <c r="R11" s="20"/>
      <c r="S11" s="20"/>
      <c r="T11" s="20"/>
      <c r="U11" s="20"/>
      <c r="V11" s="20"/>
      <c r="W11" s="20"/>
      <c r="X11" s="20"/>
      <c r="Y11" s="20"/>
      <c r="Z11" s="20"/>
      <c r="AA11" s="20"/>
      <c r="AB11" s="20">
        <f t="shared" si="1"/>
        <v>0</v>
      </c>
    </row>
    <row r="12" spans="2:28" ht="12.75" customHeight="1" x14ac:dyDescent="0.2">
      <c r="B12" s="26" t="s">
        <v>18</v>
      </c>
      <c r="C12" s="18">
        <v>69</v>
      </c>
      <c r="D12" s="18">
        <v>73</v>
      </c>
      <c r="E12" s="18">
        <v>76</v>
      </c>
      <c r="F12" s="18">
        <v>80</v>
      </c>
      <c r="G12" s="18">
        <v>84</v>
      </c>
      <c r="H12" s="18">
        <v>87</v>
      </c>
      <c r="I12" s="18">
        <v>91</v>
      </c>
      <c r="J12" s="18">
        <v>96</v>
      </c>
      <c r="K12" s="18">
        <v>107</v>
      </c>
      <c r="L12" s="18">
        <v>113</v>
      </c>
      <c r="M12" s="18">
        <v>119</v>
      </c>
      <c r="N12" s="18">
        <v>123</v>
      </c>
      <c r="P12" s="20"/>
      <c r="Q12" s="20"/>
      <c r="R12" s="20"/>
      <c r="S12" s="20"/>
      <c r="T12" s="20"/>
      <c r="U12" s="20"/>
      <c r="V12" s="20"/>
      <c r="W12" s="20"/>
      <c r="X12" s="20"/>
      <c r="Y12" s="20"/>
      <c r="Z12" s="20"/>
      <c r="AA12" s="20"/>
      <c r="AB12" s="20">
        <f t="shared" si="1"/>
        <v>0</v>
      </c>
    </row>
    <row r="13" spans="2:28" ht="6.75" customHeight="1" x14ac:dyDescent="0.2">
      <c r="C13" s="19"/>
      <c r="D13" s="19"/>
      <c r="E13" s="19"/>
      <c r="F13" s="19"/>
      <c r="G13" s="19"/>
      <c r="H13" s="19"/>
      <c r="I13" s="19"/>
      <c r="J13" s="19"/>
      <c r="K13" s="19"/>
      <c r="L13" s="19"/>
      <c r="M13" s="19"/>
      <c r="N13" s="19"/>
    </row>
    <row r="14" spans="2:28" ht="12.75" customHeight="1" x14ac:dyDescent="0.2">
      <c r="B14" s="27" t="s">
        <v>21</v>
      </c>
      <c r="C14" s="31"/>
      <c r="D14" s="31"/>
      <c r="E14" s="31"/>
      <c r="F14" s="31"/>
      <c r="G14" s="31"/>
      <c r="H14" s="31"/>
      <c r="I14" s="31"/>
      <c r="J14" s="31"/>
      <c r="K14" s="31"/>
      <c r="L14" s="31"/>
      <c r="M14" s="31"/>
      <c r="N14" s="31"/>
    </row>
    <row r="15" spans="2:28" x14ac:dyDescent="0.2">
      <c r="B15" s="26" t="s">
        <v>13</v>
      </c>
      <c r="C15" s="30" t="s">
        <v>12</v>
      </c>
      <c r="D15" s="30" t="s">
        <v>12</v>
      </c>
      <c r="E15" s="30">
        <v>2E-3</v>
      </c>
      <c r="F15" s="30">
        <v>2E-3</v>
      </c>
      <c r="G15" s="30">
        <v>2E-3</v>
      </c>
      <c r="H15" s="30">
        <v>2E-3</v>
      </c>
      <c r="I15" s="30">
        <v>2E-3</v>
      </c>
      <c r="J15" s="30">
        <v>2E-3</v>
      </c>
      <c r="K15" s="30">
        <v>7.0000000000000001E-3</v>
      </c>
      <c r="L15" s="30">
        <v>7.0000000000000001E-3</v>
      </c>
      <c r="M15" s="30">
        <v>7.0000000000000001E-3</v>
      </c>
      <c r="N15" s="30">
        <v>8.0000000000000002E-3</v>
      </c>
      <c r="P15" s="51"/>
      <c r="Q15" s="51"/>
      <c r="R15" s="51"/>
      <c r="S15" s="51"/>
      <c r="T15" s="51"/>
      <c r="U15" s="51"/>
      <c r="V15" s="51"/>
      <c r="W15" s="51"/>
      <c r="X15" s="51"/>
      <c r="Y15" s="51"/>
      <c r="Z15" s="51"/>
      <c r="AA15" s="51"/>
    </row>
    <row r="16" spans="2:28" x14ac:dyDescent="0.2">
      <c r="B16" s="26" t="s">
        <v>15</v>
      </c>
      <c r="C16" s="30" t="s">
        <v>12</v>
      </c>
      <c r="D16" s="30" t="s">
        <v>12</v>
      </c>
      <c r="E16" s="30">
        <v>3.9E-2</v>
      </c>
      <c r="F16" s="30">
        <v>3.9E-2</v>
      </c>
      <c r="G16" s="30">
        <v>3.9E-2</v>
      </c>
      <c r="H16" s="30">
        <v>3.9E-2</v>
      </c>
      <c r="I16" s="30">
        <v>0.04</v>
      </c>
      <c r="J16" s="30">
        <v>0.04</v>
      </c>
      <c r="K16" s="30">
        <v>3.7999999999999999E-2</v>
      </c>
      <c r="L16" s="30">
        <v>3.9E-2</v>
      </c>
      <c r="M16" s="30">
        <v>3.9E-2</v>
      </c>
      <c r="N16" s="30">
        <v>3.9E-2</v>
      </c>
      <c r="P16" s="51"/>
      <c r="Q16" s="51"/>
      <c r="R16" s="51"/>
      <c r="S16" s="51"/>
      <c r="T16" s="51"/>
      <c r="U16" s="51"/>
      <c r="V16" s="51"/>
      <c r="W16" s="51"/>
      <c r="X16" s="51"/>
      <c r="Y16" s="51"/>
      <c r="Z16" s="51"/>
      <c r="AA16" s="51"/>
    </row>
    <row r="17" spans="2:27" x14ac:dyDescent="0.2">
      <c r="B17" s="26" t="s">
        <v>16</v>
      </c>
      <c r="C17" s="30" t="s">
        <v>12</v>
      </c>
      <c r="D17" s="30" t="s">
        <v>12</v>
      </c>
      <c r="E17" s="30">
        <v>5.8999999999999997E-2</v>
      </c>
      <c r="F17" s="30">
        <v>5.8999999999999997E-2</v>
      </c>
      <c r="G17" s="30">
        <v>5.8999999999999997E-2</v>
      </c>
      <c r="H17" s="30">
        <v>0.06</v>
      </c>
      <c r="I17" s="30">
        <v>0.06</v>
      </c>
      <c r="J17" s="30">
        <v>0.06</v>
      </c>
      <c r="K17" s="30">
        <v>3.9E-2</v>
      </c>
      <c r="L17" s="30">
        <v>3.9E-2</v>
      </c>
      <c r="M17" s="30">
        <v>3.9E-2</v>
      </c>
      <c r="N17" s="30">
        <v>3.9E-2</v>
      </c>
      <c r="P17" s="51"/>
      <c r="Q17" s="51"/>
      <c r="R17" s="51"/>
      <c r="S17" s="51"/>
      <c r="T17" s="51"/>
      <c r="U17" s="51"/>
      <c r="V17" s="51"/>
      <c r="W17" s="51"/>
      <c r="X17" s="51"/>
      <c r="Y17" s="51"/>
      <c r="Z17" s="51"/>
      <c r="AA17" s="51"/>
    </row>
    <row r="18" spans="2:27" x14ac:dyDescent="0.2">
      <c r="B18" s="26" t="s">
        <v>20</v>
      </c>
      <c r="C18" s="30" t="s">
        <v>12</v>
      </c>
      <c r="D18" s="30" t="s">
        <v>12</v>
      </c>
      <c r="E18" s="30">
        <v>6.7000000000000004E-2</v>
      </c>
      <c r="F18" s="30">
        <v>6.7000000000000004E-2</v>
      </c>
      <c r="G18" s="30">
        <v>6.7000000000000004E-2</v>
      </c>
      <c r="H18" s="30">
        <v>6.8000000000000005E-2</v>
      </c>
      <c r="I18" s="30">
        <v>6.7000000000000004E-2</v>
      </c>
      <c r="J18" s="30">
        <v>6.8000000000000005E-2</v>
      </c>
      <c r="K18" s="30">
        <v>3.3000000000000002E-2</v>
      </c>
      <c r="L18" s="30">
        <v>3.4000000000000002E-2</v>
      </c>
      <c r="M18" s="30">
        <v>3.3000000000000002E-2</v>
      </c>
      <c r="N18" s="30">
        <v>3.3000000000000002E-2</v>
      </c>
      <c r="P18" s="51"/>
      <c r="Q18" s="51"/>
      <c r="R18" s="51"/>
      <c r="S18" s="51"/>
      <c r="T18" s="51"/>
      <c r="U18" s="51"/>
      <c r="V18" s="51"/>
      <c r="W18" s="51"/>
      <c r="X18" s="51"/>
      <c r="Y18" s="51"/>
      <c r="Z18" s="51"/>
      <c r="AA18" s="51"/>
    </row>
    <row r="19" spans="2:27" x14ac:dyDescent="0.2">
      <c r="B19" s="26" t="s">
        <v>17</v>
      </c>
      <c r="C19" s="30" t="s">
        <v>12</v>
      </c>
      <c r="D19" s="30" t="s">
        <v>12</v>
      </c>
      <c r="E19" s="30">
        <v>5.3999999999999999E-2</v>
      </c>
      <c r="F19" s="30">
        <v>5.5E-2</v>
      </c>
      <c r="G19" s="30">
        <v>5.5E-2</v>
      </c>
      <c r="H19" s="30">
        <v>5.5E-2</v>
      </c>
      <c r="I19" s="30">
        <v>5.5E-2</v>
      </c>
      <c r="J19" s="30">
        <v>5.5E-2</v>
      </c>
      <c r="K19" s="30">
        <v>1.7000000000000001E-2</v>
      </c>
      <c r="L19" s="30">
        <v>1.7000000000000001E-2</v>
      </c>
      <c r="M19" s="30">
        <v>1.7000000000000001E-2</v>
      </c>
      <c r="N19" s="30">
        <v>1.7000000000000001E-2</v>
      </c>
      <c r="P19" s="51"/>
      <c r="Q19" s="51"/>
      <c r="R19" s="51"/>
      <c r="S19" s="51"/>
      <c r="T19" s="51"/>
      <c r="U19" s="51"/>
      <c r="V19" s="51"/>
      <c r="W19" s="51"/>
      <c r="X19" s="51"/>
      <c r="Y19" s="51"/>
      <c r="Z19" s="51"/>
      <c r="AA19" s="51"/>
    </row>
    <row r="20" spans="2:27" x14ac:dyDescent="0.2">
      <c r="B20" s="25" t="s">
        <v>19</v>
      </c>
      <c r="C20" s="30" t="s">
        <v>12</v>
      </c>
      <c r="D20" s="30" t="s">
        <v>12</v>
      </c>
      <c r="E20" s="30">
        <v>2.4E-2</v>
      </c>
      <c r="F20" s="30">
        <v>2.4E-2</v>
      </c>
      <c r="G20" s="30">
        <v>2.4E-2</v>
      </c>
      <c r="H20" s="30">
        <v>2.4E-2</v>
      </c>
      <c r="I20" s="30">
        <v>2.4E-2</v>
      </c>
      <c r="J20" s="30">
        <v>2.4E-2</v>
      </c>
      <c r="K20" s="30">
        <v>4.0000000000000001E-3</v>
      </c>
      <c r="L20" s="30">
        <v>4.0000000000000001E-3</v>
      </c>
      <c r="M20" s="30">
        <v>4.0000000000000001E-3</v>
      </c>
      <c r="N20" s="30">
        <v>4.0000000000000001E-3</v>
      </c>
      <c r="P20" s="51"/>
      <c r="Q20" s="51"/>
      <c r="R20" s="51"/>
      <c r="S20" s="51"/>
      <c r="T20" s="51"/>
      <c r="U20" s="51"/>
      <c r="V20" s="51"/>
      <c r="W20" s="51"/>
      <c r="X20" s="51"/>
      <c r="Y20" s="51"/>
      <c r="Z20" s="51"/>
      <c r="AA20" s="51"/>
    </row>
    <row r="21" spans="2:27" x14ac:dyDescent="0.2">
      <c r="B21" s="26" t="s">
        <v>18</v>
      </c>
      <c r="C21" s="30" t="s">
        <v>12</v>
      </c>
      <c r="D21" s="30" t="s">
        <v>12</v>
      </c>
      <c r="E21" s="30">
        <v>2E-3</v>
      </c>
      <c r="F21" s="30">
        <v>2E-3</v>
      </c>
      <c r="G21" s="30">
        <v>2E-3</v>
      </c>
      <c r="H21" s="30">
        <v>2E-3</v>
      </c>
      <c r="I21" s="30">
        <v>2E-3</v>
      </c>
      <c r="J21" s="30">
        <v>2E-3</v>
      </c>
      <c r="K21" s="30">
        <v>0</v>
      </c>
      <c r="L21" s="30">
        <v>0</v>
      </c>
      <c r="M21" s="30">
        <v>0</v>
      </c>
      <c r="N21" s="30">
        <v>0</v>
      </c>
      <c r="P21" s="51"/>
      <c r="Q21" s="51"/>
      <c r="R21" s="51"/>
      <c r="S21" s="51"/>
      <c r="T21" s="51"/>
      <c r="U21" s="51"/>
      <c r="V21" s="51"/>
      <c r="W21" s="51"/>
      <c r="X21" s="51"/>
      <c r="Y21" s="51"/>
      <c r="Z21" s="51"/>
      <c r="AA21" s="51"/>
    </row>
    <row r="22" spans="2:27" ht="6.75" customHeight="1" x14ac:dyDescent="0.2">
      <c r="B22" s="26"/>
      <c r="C22" s="29"/>
      <c r="D22" s="29"/>
      <c r="E22" s="29"/>
      <c r="F22" s="29"/>
      <c r="G22" s="29"/>
      <c r="H22" s="29"/>
      <c r="I22" s="29"/>
      <c r="J22" s="29"/>
      <c r="K22" s="29"/>
      <c r="L22" s="29"/>
      <c r="M22" s="29"/>
      <c r="N22" s="29"/>
    </row>
    <row r="23" spans="2:27" x14ac:dyDescent="0.2">
      <c r="B23" s="27" t="s">
        <v>22</v>
      </c>
      <c r="C23" s="29"/>
      <c r="D23" s="29"/>
      <c r="E23" s="29"/>
      <c r="F23" s="29"/>
      <c r="G23" s="29"/>
      <c r="H23" s="29"/>
      <c r="I23" s="29"/>
      <c r="J23" s="29"/>
      <c r="K23" s="29"/>
      <c r="L23" s="29"/>
      <c r="M23" s="29"/>
      <c r="N23" s="29"/>
    </row>
    <row r="24" spans="2:27" x14ac:dyDescent="0.2">
      <c r="B24" s="26" t="s">
        <v>13</v>
      </c>
      <c r="C24" s="30" t="s">
        <v>12</v>
      </c>
      <c r="D24" s="30" t="s">
        <v>12</v>
      </c>
      <c r="E24" s="30">
        <v>4.0000000000000001E-3</v>
      </c>
      <c r="F24" s="30">
        <v>4.0000000000000001E-3</v>
      </c>
      <c r="G24" s="30">
        <v>4.0000000000000001E-3</v>
      </c>
      <c r="H24" s="30">
        <v>4.0000000000000001E-3</v>
      </c>
      <c r="I24" s="30">
        <v>4.0000000000000001E-3</v>
      </c>
      <c r="J24" s="30">
        <v>4.0000000000000001E-3</v>
      </c>
      <c r="K24" s="30">
        <v>1.2999999999999999E-2</v>
      </c>
      <c r="L24" s="30">
        <v>1.4E-2</v>
      </c>
      <c r="M24" s="30">
        <v>1.4999999999999999E-2</v>
      </c>
      <c r="N24" s="30">
        <v>1.4999999999999999E-2</v>
      </c>
      <c r="P24" s="51"/>
      <c r="Q24" s="51"/>
      <c r="R24" s="51"/>
      <c r="S24" s="51"/>
      <c r="T24" s="51"/>
      <c r="U24" s="51"/>
      <c r="V24" s="51"/>
      <c r="W24" s="51"/>
      <c r="X24" s="51"/>
      <c r="Y24" s="51"/>
      <c r="Z24" s="51"/>
      <c r="AA24" s="51"/>
    </row>
    <row r="25" spans="2:27" x14ac:dyDescent="0.2">
      <c r="B25" s="26" t="s">
        <v>15</v>
      </c>
      <c r="C25" s="30" t="s">
        <v>12</v>
      </c>
      <c r="D25" s="30" t="s">
        <v>12</v>
      </c>
      <c r="E25" s="30">
        <v>7.6999999999999999E-2</v>
      </c>
      <c r="F25" s="30">
        <v>7.8E-2</v>
      </c>
      <c r="G25" s="30">
        <v>7.8E-2</v>
      </c>
      <c r="H25" s="30">
        <v>7.9000000000000001E-2</v>
      </c>
      <c r="I25" s="30">
        <v>7.9000000000000001E-2</v>
      </c>
      <c r="J25" s="30">
        <v>8.1000000000000003E-2</v>
      </c>
      <c r="K25" s="30">
        <v>7.5999999999999998E-2</v>
      </c>
      <c r="L25" s="30">
        <v>7.8E-2</v>
      </c>
      <c r="M25" s="30">
        <v>7.9000000000000001E-2</v>
      </c>
      <c r="N25" s="30">
        <v>7.9000000000000001E-2</v>
      </c>
      <c r="P25" s="51"/>
      <c r="Q25" s="51"/>
      <c r="R25" s="51"/>
      <c r="S25" s="51"/>
      <c r="T25" s="51"/>
      <c r="U25" s="51"/>
      <c r="V25" s="51"/>
      <c r="W25" s="51"/>
      <c r="X25" s="51"/>
      <c r="Y25" s="51"/>
      <c r="Z25" s="51"/>
      <c r="AA25" s="51"/>
    </row>
    <row r="26" spans="2:27" x14ac:dyDescent="0.2">
      <c r="B26" s="26" t="s">
        <v>16</v>
      </c>
      <c r="C26" s="30" t="s">
        <v>12</v>
      </c>
      <c r="D26" s="30" t="s">
        <v>12</v>
      </c>
      <c r="E26" s="30">
        <v>0.11799999999999999</v>
      </c>
      <c r="F26" s="30">
        <v>0.11799999999999999</v>
      </c>
      <c r="G26" s="30">
        <v>0.11899999999999999</v>
      </c>
      <c r="H26" s="30">
        <v>0.11899999999999999</v>
      </c>
      <c r="I26" s="30">
        <v>0.12</v>
      </c>
      <c r="J26" s="30">
        <v>0.12</v>
      </c>
      <c r="K26" s="30">
        <v>7.8E-2</v>
      </c>
      <c r="L26" s="30">
        <v>7.8E-2</v>
      </c>
      <c r="M26" s="30">
        <v>7.8E-2</v>
      </c>
      <c r="N26" s="30">
        <v>7.9000000000000001E-2</v>
      </c>
      <c r="P26" s="51"/>
      <c r="Q26" s="51"/>
      <c r="R26" s="51"/>
      <c r="S26" s="51"/>
      <c r="T26" s="51"/>
      <c r="U26" s="51"/>
      <c r="V26" s="51"/>
      <c r="W26" s="51"/>
      <c r="X26" s="51"/>
      <c r="Y26" s="51"/>
      <c r="Z26" s="51"/>
      <c r="AA26" s="51"/>
    </row>
    <row r="27" spans="2:27" x14ac:dyDescent="0.2">
      <c r="B27" s="26" t="s">
        <v>20</v>
      </c>
      <c r="C27" s="30" t="s">
        <v>12</v>
      </c>
      <c r="D27" s="30" t="s">
        <v>12</v>
      </c>
      <c r="E27" s="30">
        <v>0.13400000000000001</v>
      </c>
      <c r="F27" s="30">
        <v>0.13500000000000001</v>
      </c>
      <c r="G27" s="30">
        <v>0.13500000000000001</v>
      </c>
      <c r="H27" s="30">
        <v>0.13500000000000001</v>
      </c>
      <c r="I27" s="30">
        <v>0.13500000000000001</v>
      </c>
      <c r="J27" s="30">
        <v>0.13500000000000001</v>
      </c>
      <c r="K27" s="30">
        <v>6.7000000000000004E-2</v>
      </c>
      <c r="L27" s="30">
        <v>6.7000000000000004E-2</v>
      </c>
      <c r="M27" s="30">
        <v>6.7000000000000004E-2</v>
      </c>
      <c r="N27" s="30">
        <v>6.7000000000000004E-2</v>
      </c>
      <c r="P27" s="51"/>
      <c r="Q27" s="51"/>
      <c r="R27" s="51"/>
      <c r="S27" s="51"/>
      <c r="T27" s="51"/>
      <c r="U27" s="51"/>
      <c r="V27" s="51"/>
      <c r="W27" s="51"/>
      <c r="X27" s="51"/>
      <c r="Y27" s="51"/>
      <c r="Z27" s="51"/>
      <c r="AA27" s="51"/>
    </row>
    <row r="28" spans="2:27" x14ac:dyDescent="0.2">
      <c r="B28" s="26" t="s">
        <v>17</v>
      </c>
      <c r="C28" s="30" t="s">
        <v>12</v>
      </c>
      <c r="D28" s="30" t="s">
        <v>12</v>
      </c>
      <c r="E28" s="30">
        <v>0.108</v>
      </c>
      <c r="F28" s="30">
        <v>0.109</v>
      </c>
      <c r="G28" s="30">
        <v>0.109</v>
      </c>
      <c r="H28" s="30">
        <v>0.109</v>
      </c>
      <c r="I28" s="30">
        <v>0.11</v>
      </c>
      <c r="J28" s="30">
        <v>0.11</v>
      </c>
      <c r="K28" s="30">
        <v>3.5000000000000003E-2</v>
      </c>
      <c r="L28" s="30">
        <v>3.4000000000000002E-2</v>
      </c>
      <c r="M28" s="30">
        <v>3.4000000000000002E-2</v>
      </c>
      <c r="N28" s="30">
        <v>3.4000000000000002E-2</v>
      </c>
      <c r="P28" s="51"/>
      <c r="Q28" s="51"/>
      <c r="R28" s="51"/>
      <c r="S28" s="51"/>
      <c r="T28" s="51"/>
      <c r="U28" s="51"/>
      <c r="V28" s="51"/>
      <c r="W28" s="51"/>
      <c r="X28" s="51"/>
      <c r="Y28" s="51"/>
      <c r="Z28" s="51"/>
      <c r="AA28" s="51"/>
    </row>
    <row r="29" spans="2:27" x14ac:dyDescent="0.2">
      <c r="B29" s="25" t="s">
        <v>19</v>
      </c>
      <c r="C29" s="30" t="s">
        <v>12</v>
      </c>
      <c r="D29" s="30" t="s">
        <v>12</v>
      </c>
      <c r="E29" s="30">
        <v>4.7E-2</v>
      </c>
      <c r="F29" s="30">
        <v>4.8000000000000001E-2</v>
      </c>
      <c r="G29" s="30">
        <v>4.8000000000000001E-2</v>
      </c>
      <c r="H29" s="30">
        <v>4.7E-2</v>
      </c>
      <c r="I29" s="30">
        <v>4.7E-2</v>
      </c>
      <c r="J29" s="30">
        <v>4.7E-2</v>
      </c>
      <c r="K29" s="30">
        <v>8.9999999999999993E-3</v>
      </c>
      <c r="L29" s="30">
        <v>8.9999999999999993E-3</v>
      </c>
      <c r="M29" s="30">
        <v>8.9999999999999993E-3</v>
      </c>
      <c r="N29" s="30">
        <v>8.9999999999999993E-3</v>
      </c>
      <c r="P29" s="51"/>
      <c r="Q29" s="51"/>
      <c r="R29" s="51"/>
      <c r="S29" s="51"/>
      <c r="T29" s="51"/>
      <c r="U29" s="51"/>
      <c r="V29" s="51"/>
      <c r="W29" s="51"/>
      <c r="X29" s="51"/>
      <c r="Y29" s="51"/>
      <c r="Z29" s="51"/>
      <c r="AA29" s="51"/>
    </row>
    <row r="30" spans="2:27" x14ac:dyDescent="0.2">
      <c r="B30" s="26" t="s">
        <v>18</v>
      </c>
      <c r="C30" s="30" t="s">
        <v>12</v>
      </c>
      <c r="D30" s="30" t="s">
        <v>12</v>
      </c>
      <c r="E30" s="30">
        <v>4.0000000000000001E-3</v>
      </c>
      <c r="F30" s="30">
        <v>4.0000000000000001E-3</v>
      </c>
      <c r="G30" s="30">
        <v>4.0000000000000001E-3</v>
      </c>
      <c r="H30" s="30">
        <v>4.0000000000000001E-3</v>
      </c>
      <c r="I30" s="30">
        <v>4.0000000000000001E-3</v>
      </c>
      <c r="J30" s="30">
        <v>4.0000000000000001E-3</v>
      </c>
      <c r="K30" s="30">
        <v>1E-3</v>
      </c>
      <c r="L30" s="30">
        <v>1E-3</v>
      </c>
      <c r="M30" s="30">
        <v>1E-3</v>
      </c>
      <c r="N30" s="30">
        <v>1E-3</v>
      </c>
      <c r="P30" s="51"/>
      <c r="Q30" s="51"/>
      <c r="R30" s="51"/>
      <c r="S30" s="51"/>
      <c r="T30" s="51"/>
      <c r="U30" s="51"/>
      <c r="V30" s="51"/>
      <c r="W30" s="51"/>
      <c r="X30" s="51"/>
      <c r="Y30" s="51"/>
      <c r="Z30" s="51"/>
      <c r="AA30" s="51"/>
    </row>
    <row r="31" spans="2:27" ht="6" customHeight="1" x14ac:dyDescent="0.2">
      <c r="B31" s="26"/>
      <c r="C31" s="29"/>
      <c r="D31" s="29"/>
      <c r="E31" s="29"/>
      <c r="F31" s="29"/>
      <c r="G31" s="29"/>
      <c r="H31" s="29"/>
      <c r="I31" s="29"/>
      <c r="J31" s="29"/>
      <c r="K31" s="29"/>
      <c r="L31" s="29"/>
      <c r="M31" s="29"/>
      <c r="N31" s="29"/>
    </row>
    <row r="32" spans="2:27" x14ac:dyDescent="0.2">
      <c r="B32" s="27" t="s">
        <v>23</v>
      </c>
      <c r="C32" s="29"/>
      <c r="D32" s="29"/>
      <c r="E32" s="29"/>
      <c r="F32" s="29"/>
      <c r="G32" s="29"/>
      <c r="H32" s="29"/>
      <c r="I32" s="29"/>
      <c r="J32" s="29"/>
      <c r="K32" s="29"/>
      <c r="L32" s="29"/>
      <c r="M32" s="29"/>
      <c r="N32" s="29"/>
    </row>
    <row r="33" spans="2:27" x14ac:dyDescent="0.2">
      <c r="B33" s="26" t="s">
        <v>13</v>
      </c>
      <c r="C33" s="30" t="s">
        <v>12</v>
      </c>
      <c r="D33" s="30" t="s">
        <v>12</v>
      </c>
      <c r="E33" s="30">
        <v>8.0000000000000002E-3</v>
      </c>
      <c r="F33" s="30">
        <v>8.9999999999999993E-3</v>
      </c>
      <c r="G33" s="30">
        <v>8.9999999999999993E-3</v>
      </c>
      <c r="H33" s="30">
        <v>8.9999999999999993E-3</v>
      </c>
      <c r="I33" s="30">
        <v>8.9999999999999993E-3</v>
      </c>
      <c r="J33" s="30">
        <v>0.01</v>
      </c>
      <c r="K33" s="30">
        <v>0.03</v>
      </c>
      <c r="L33" s="30">
        <v>3.1E-2</v>
      </c>
      <c r="M33" s="30">
        <v>3.3000000000000002E-2</v>
      </c>
      <c r="N33" s="30">
        <v>3.4000000000000002E-2</v>
      </c>
      <c r="P33" s="51"/>
      <c r="Q33" s="51"/>
      <c r="R33" s="51"/>
      <c r="S33" s="51"/>
      <c r="T33" s="51"/>
      <c r="U33" s="51"/>
      <c r="V33" s="51"/>
      <c r="W33" s="51"/>
      <c r="X33" s="51"/>
      <c r="Y33" s="51"/>
      <c r="Z33" s="51"/>
      <c r="AA33" s="51"/>
    </row>
    <row r="34" spans="2:27" x14ac:dyDescent="0.2">
      <c r="B34" s="26" t="s">
        <v>15</v>
      </c>
      <c r="C34" s="30" t="s">
        <v>12</v>
      </c>
      <c r="D34" s="30" t="s">
        <v>12</v>
      </c>
      <c r="E34" s="30">
        <v>0.17299999999999999</v>
      </c>
      <c r="F34" s="30">
        <v>0.17399999999999999</v>
      </c>
      <c r="G34" s="30">
        <v>0.17499999999999999</v>
      </c>
      <c r="H34" s="30">
        <v>0.17599999999999999</v>
      </c>
      <c r="I34" s="30">
        <v>0.17699999999999999</v>
      </c>
      <c r="J34" s="30">
        <v>0.18</v>
      </c>
      <c r="K34" s="30">
        <v>0.17100000000000001</v>
      </c>
      <c r="L34" s="30">
        <v>0.17399999999999999</v>
      </c>
      <c r="M34" s="30">
        <v>0.17599999999999999</v>
      </c>
      <c r="N34" s="30">
        <v>0.17599999999999999</v>
      </c>
      <c r="P34" s="51"/>
      <c r="Q34" s="51"/>
      <c r="R34" s="51"/>
      <c r="S34" s="51"/>
      <c r="T34" s="51"/>
      <c r="U34" s="51"/>
      <c r="V34" s="51"/>
      <c r="W34" s="51"/>
      <c r="X34" s="51"/>
      <c r="Y34" s="51"/>
      <c r="Z34" s="51"/>
      <c r="AA34" s="51"/>
    </row>
    <row r="35" spans="2:27" x14ac:dyDescent="0.2">
      <c r="B35" s="26" t="s">
        <v>16</v>
      </c>
      <c r="C35" s="30" t="s">
        <v>12</v>
      </c>
      <c r="D35" s="30" t="s">
        <v>12</v>
      </c>
      <c r="E35" s="30">
        <v>0.25</v>
      </c>
      <c r="F35" s="30">
        <v>0.25900000000000001</v>
      </c>
      <c r="G35" s="30">
        <v>0.27</v>
      </c>
      <c r="H35" s="30">
        <v>0.27900000000000003</v>
      </c>
      <c r="I35" s="30">
        <v>0.28999999999999998</v>
      </c>
      <c r="J35" s="30">
        <v>0.3</v>
      </c>
      <c r="K35" s="30">
        <v>0.20599999999999999</v>
      </c>
      <c r="L35" s="30">
        <v>0.21199999999999999</v>
      </c>
      <c r="M35" s="30">
        <v>0.214</v>
      </c>
      <c r="N35" s="30">
        <v>0.217</v>
      </c>
      <c r="P35" s="51"/>
      <c r="Q35" s="51"/>
      <c r="R35" s="51"/>
      <c r="S35" s="51"/>
      <c r="T35" s="51"/>
      <c r="U35" s="51"/>
      <c r="V35" s="51"/>
      <c r="W35" s="51"/>
      <c r="X35" s="51"/>
      <c r="Y35" s="51"/>
      <c r="Z35" s="51"/>
      <c r="AA35" s="51"/>
    </row>
    <row r="36" spans="2:27" x14ac:dyDescent="0.2">
      <c r="B36" s="26" t="s">
        <v>20</v>
      </c>
      <c r="C36" s="30" t="s">
        <v>12</v>
      </c>
      <c r="D36" s="30" t="s">
        <v>12</v>
      </c>
      <c r="E36" s="30">
        <v>0.19900000000000001</v>
      </c>
      <c r="F36" s="30">
        <v>0.2</v>
      </c>
      <c r="G36" s="30">
        <v>0.20100000000000001</v>
      </c>
      <c r="H36" s="30">
        <v>0.20100000000000001</v>
      </c>
      <c r="I36" s="30">
        <v>0.20100000000000001</v>
      </c>
      <c r="J36" s="30">
        <v>0.20200000000000001</v>
      </c>
      <c r="K36" s="30">
        <v>0.1</v>
      </c>
      <c r="L36" s="30">
        <v>0.10299999999999999</v>
      </c>
      <c r="M36" s="30">
        <v>0.104</v>
      </c>
      <c r="N36" s="30">
        <v>0.106</v>
      </c>
      <c r="P36" s="51"/>
      <c r="Q36" s="51"/>
      <c r="R36" s="51"/>
      <c r="S36" s="51"/>
      <c r="T36" s="51"/>
      <c r="U36" s="51"/>
      <c r="V36" s="51"/>
      <c r="W36" s="51"/>
      <c r="X36" s="51"/>
      <c r="Y36" s="51"/>
      <c r="Z36" s="51"/>
      <c r="AA36" s="51"/>
    </row>
    <row r="37" spans="2:27" x14ac:dyDescent="0.2">
      <c r="B37" s="26" t="s">
        <v>17</v>
      </c>
      <c r="C37" s="30" t="s">
        <v>12</v>
      </c>
      <c r="D37" s="30" t="s">
        <v>12</v>
      </c>
      <c r="E37" s="30">
        <v>0.13700000000000001</v>
      </c>
      <c r="F37" s="30">
        <v>0.14099999999999999</v>
      </c>
      <c r="G37" s="30">
        <v>0.14499999999999999</v>
      </c>
      <c r="H37" s="30">
        <v>0.14899999999999999</v>
      </c>
      <c r="I37" s="30">
        <v>0.153</v>
      </c>
      <c r="J37" s="30">
        <v>0.157</v>
      </c>
      <c r="K37" s="30">
        <v>5.8999999999999997E-2</v>
      </c>
      <c r="L37" s="30">
        <v>5.8999999999999997E-2</v>
      </c>
      <c r="M37" s="30">
        <v>6.0999999999999999E-2</v>
      </c>
      <c r="N37" s="30">
        <v>6.0999999999999999E-2</v>
      </c>
      <c r="P37" s="51"/>
      <c r="Q37" s="51"/>
      <c r="R37" s="51"/>
      <c r="S37" s="51"/>
      <c r="T37" s="51"/>
      <c r="U37" s="51"/>
      <c r="V37" s="51"/>
      <c r="W37" s="51"/>
      <c r="X37" s="51"/>
      <c r="Y37" s="51"/>
      <c r="Z37" s="51"/>
      <c r="AA37" s="51"/>
    </row>
    <row r="38" spans="2:27" x14ac:dyDescent="0.2">
      <c r="B38" s="25" t="s">
        <v>19</v>
      </c>
      <c r="C38" s="30" t="s">
        <v>12</v>
      </c>
      <c r="D38" s="30" t="s">
        <v>12</v>
      </c>
      <c r="E38" s="30">
        <v>5.6000000000000001E-2</v>
      </c>
      <c r="F38" s="30">
        <v>5.6000000000000001E-2</v>
      </c>
      <c r="G38" s="30">
        <v>5.6000000000000001E-2</v>
      </c>
      <c r="H38" s="30">
        <v>5.6000000000000001E-2</v>
      </c>
      <c r="I38" s="30">
        <v>5.6000000000000001E-2</v>
      </c>
      <c r="J38" s="30">
        <v>5.6000000000000001E-2</v>
      </c>
      <c r="K38" s="30">
        <v>0.01</v>
      </c>
      <c r="L38" s="30">
        <v>0.01</v>
      </c>
      <c r="M38" s="30">
        <v>0.01</v>
      </c>
      <c r="N38" s="30">
        <v>0.01</v>
      </c>
      <c r="P38" s="51"/>
      <c r="Q38" s="51"/>
      <c r="R38" s="51"/>
      <c r="S38" s="51"/>
      <c r="T38" s="51"/>
      <c r="U38" s="51"/>
      <c r="V38" s="51"/>
      <c r="W38" s="51"/>
      <c r="X38" s="51"/>
      <c r="Y38" s="51"/>
      <c r="Z38" s="51"/>
      <c r="AA38" s="51"/>
    </row>
    <row r="39" spans="2:27" x14ac:dyDescent="0.2">
      <c r="B39" s="28" t="s">
        <v>18</v>
      </c>
      <c r="C39" s="32" t="s">
        <v>12</v>
      </c>
      <c r="D39" s="32" t="s">
        <v>12</v>
      </c>
      <c r="E39" s="32">
        <v>5.0000000000000001E-3</v>
      </c>
      <c r="F39" s="32">
        <v>5.0000000000000001E-3</v>
      </c>
      <c r="G39" s="32">
        <v>5.0000000000000001E-3</v>
      </c>
      <c r="H39" s="32">
        <v>5.0000000000000001E-3</v>
      </c>
      <c r="I39" s="32">
        <v>5.0000000000000001E-3</v>
      </c>
      <c r="J39" s="32">
        <v>4.0000000000000001E-3</v>
      </c>
      <c r="K39" s="32">
        <v>1E-3</v>
      </c>
      <c r="L39" s="32">
        <v>1E-3</v>
      </c>
      <c r="M39" s="32">
        <v>1E-3</v>
      </c>
      <c r="N39" s="32">
        <v>1E-3</v>
      </c>
      <c r="P39" s="51"/>
      <c r="Q39" s="51"/>
      <c r="R39" s="51"/>
      <c r="S39" s="51"/>
      <c r="T39" s="51"/>
      <c r="U39" s="51"/>
      <c r="V39" s="51"/>
      <c r="W39" s="51"/>
      <c r="X39" s="51"/>
      <c r="Y39" s="51"/>
      <c r="Z39" s="51"/>
      <c r="AA39" s="51"/>
    </row>
    <row r="40" spans="2:27" x14ac:dyDescent="0.2">
      <c r="B40" s="14" t="s">
        <v>33</v>
      </c>
    </row>
    <row r="41" spans="2:27" ht="36.75" customHeight="1" x14ac:dyDescent="0.2">
      <c r="B41" s="53" t="s">
        <v>56</v>
      </c>
      <c r="C41" s="53"/>
      <c r="D41" s="53"/>
      <c r="E41" s="53"/>
      <c r="F41" s="53"/>
      <c r="G41" s="53"/>
      <c r="H41" s="53"/>
      <c r="I41" s="53"/>
      <c r="J41" s="53"/>
      <c r="K41" s="53"/>
      <c r="L41" s="53"/>
      <c r="M41" s="53"/>
      <c r="N41" s="53"/>
    </row>
  </sheetData>
  <mergeCells count="1">
    <mergeCell ref="B41:N41"/>
  </mergeCells>
  <pageMargins left="0.7" right="0.7"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Table of Contents</vt:lpstr>
      <vt:lpstr>Revenue Loss, $_Figure 1</vt:lpstr>
      <vt:lpstr>Revenue Loss, %_Figure 1</vt:lpstr>
      <vt:lpstr>Giving change, $_Figure 1</vt:lpstr>
      <vt:lpstr>Giving change, %_Figure 1</vt:lpstr>
      <vt:lpstr>Giving change by income, 01</vt:lpstr>
      <vt:lpstr>Giving change by income, 02</vt:lpstr>
      <vt:lpstr>Giving change by income, 03</vt:lpstr>
      <vt:lpstr>Giving change by income, 04</vt:lpstr>
      <vt:lpstr>Giving change by income, 05</vt:lpstr>
      <vt:lpstr>Number of donors by income</vt:lpstr>
      <vt:lpstr>Number of donors by income, %</vt:lpstr>
      <vt:lpstr>'Number of donors by income'!Print_Area</vt:lpstr>
      <vt:lpstr>'Number of donors by income, %'!Print_Area</vt:lpstr>
      <vt:lpstr>'Revenue Loss, $_Figure 1'!Print_Area</vt:lpstr>
      <vt:lpstr>'Revenue Loss, %_Figure 1'!Print_Area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Ricco, John</dc:creator>
  <cp:lastModifiedBy>Paulson, Mariko</cp:lastModifiedBy>
  <cp:lastPrinted>2019-05-21T18:22:24Z</cp:lastPrinted>
  <dcterms:created xsi:type="dcterms:W3CDTF">2019-02-03T15:32:21Z</dcterms:created>
  <dcterms:modified xsi:type="dcterms:W3CDTF">2019-06-25T17:59:03Z</dcterms:modified>
</cp:coreProperties>
</file>